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056" windowWidth="19320" windowHeight="10920" tabRatio="855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Отпуск ЭЭ сет организациями" sheetId="4" r:id="rId4"/>
    <sheet name="Комментарии" sheetId="5" r:id="rId5"/>
    <sheet name="Проверка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_00" sheetId="11" state="veryHidden" r:id="rId11"/>
    <sheet name="mod_01" sheetId="12" state="veryHidden" r:id="rId12"/>
    <sheet name="mod_11" sheetId="13" state="veryHidden" r:id="rId13"/>
    <sheet name="modComm" sheetId="14" state="veryHidden" r:id="rId14"/>
    <sheet name="modButton" sheetId="15" state="veryHidden" r:id="rId15"/>
    <sheet name="REESTR_ORG" sheetId="16" state="veryHidden" r:id="rId16"/>
    <sheet name="REESTR_MO" sheetId="17" state="veryHidden" r:id="rId17"/>
    <sheet name="modfrmRegion" sheetId="18" state="veryHidden" r:id="rId18"/>
    <sheet name="modfrmReestr" sheetId="19" state="veryHidden" r:id="rId19"/>
    <sheet name="modfrmCheckUpdates" sheetId="20" state="veryHidden" r:id="rId20"/>
    <sheet name="modReestr" sheetId="21" state="veryHidden" r:id="rId21"/>
    <sheet name="modListProv" sheetId="22" state="veryHidden" r:id="rId22"/>
    <sheet name="modUpdTemplMain" sheetId="23" state="veryHidden" r:id="rId23"/>
    <sheet name="modDoubleClick" sheetId="24" state="veryHidden" r:id="rId24"/>
    <sheet name="modHyperlink" sheetId="25" state="veryHidden" r:id="rId25"/>
    <sheet name="modfrmDateChoose" sheetId="26" state="veryHidden" r:id="rId26"/>
  </sheets>
  <definedNames>
    <definedName name="activity">'Титульный'!$G$21</definedName>
    <definedName name="add_com">'Комментарии'!$E$14</definedName>
    <definedName name="anscount" hidden="1">1</definedName>
    <definedName name="chkGetUpdatesValue">'Инструкция'!$AA$146</definedName>
    <definedName name="chkNoUpdatesValue">'Инструкция'!$AA$148</definedName>
    <definedName name="code">'Инструкция'!$B$2</definedName>
    <definedName name="DaNet">'TEHSHEET'!$F$2:$F$3</definedName>
    <definedName name="date_expired">'Титульный'!$G$15</definedName>
    <definedName name="doc_link">'Титульный'!$G$16</definedName>
    <definedName name="et_com">'et_union'!$3:$3</definedName>
    <definedName name="FirstLine">'Инструкция'!$A$6</definedName>
    <definedName name="god">'Титульный'!$G$13</definedName>
    <definedName name="inn">'Титульный'!$G$19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'Инструкция'!$70:$126</definedName>
    <definedName name="Instr_7">'Инструкция'!$127:$143</definedName>
    <definedName name="Instr_8">'Инструкция'!$144:$158</definedName>
    <definedName name="kpp">'Титульный'!$G$20</definedName>
    <definedName name="LastUpdateDate_MO">'Титульный'!$G$22</definedName>
    <definedName name="LastUpdateDate_ReestrOrg">'Титульный'!$G$17</definedName>
    <definedName name="LIST_MR_MO_OKTMO">'REESTR_MO'!$A$1:$C$172</definedName>
    <definedName name="logic">'TEHSHEET'!$F$2:$F$3</definedName>
    <definedName name="mo">'Титульный'!$G$25</definedName>
    <definedName name="MO_LIST_10">'REESTR_MO'!$B$20:$B$26</definedName>
    <definedName name="MO_LIST_11">'REESTR_MO'!$B$27:$B$33</definedName>
    <definedName name="MO_LIST_12">'REESTR_MO'!$B$34:$B$44</definedName>
    <definedName name="MO_LIST_13">'REESTR_MO'!$B$45:$B$50</definedName>
    <definedName name="MO_LIST_14">'REESTR_MO'!$B$51</definedName>
    <definedName name="MO_LIST_15">'REESTR_MO'!$B$52:$B$59</definedName>
    <definedName name="MO_LIST_16">'REESTR_MO'!$B$60:$B$63</definedName>
    <definedName name="MO_LIST_17">'REESTR_MO'!$B$64</definedName>
    <definedName name="MO_LIST_18">'REESTR_MO'!$B$65:$B$69</definedName>
    <definedName name="MO_LIST_19">'REESTR_MO'!$B$70:$B$77</definedName>
    <definedName name="MO_LIST_2">'REESTR_MO'!$B$2:$B$6</definedName>
    <definedName name="MO_LIST_20">'REESTR_MO'!$B$78</definedName>
    <definedName name="MO_LIST_21">'REESTR_MO'!$B$79:$B$85</definedName>
    <definedName name="MO_LIST_22">'REESTR_MO'!$B$86:$B$90</definedName>
    <definedName name="MO_LIST_23">'REESTR_MO'!$B$91:$B$101</definedName>
    <definedName name="MO_LIST_24">'REESTR_MO'!$B$102:$B$110</definedName>
    <definedName name="MO_LIST_25">'REESTR_MO'!$B$111:$B$121</definedName>
    <definedName name="MO_LIST_26">'REESTR_MO'!$B$122</definedName>
    <definedName name="MO_LIST_27">'REESTR_MO'!$B$123:$B$130</definedName>
    <definedName name="MO_LIST_28">'REESTR_MO'!$B$131:$B$139</definedName>
    <definedName name="MO_LIST_29">'REESTR_MO'!$B$140:$B$146</definedName>
    <definedName name="MO_LIST_3">'REESTR_MO'!$B$7</definedName>
    <definedName name="MO_LIST_30">'REESTR_MO'!$B$147:$B$152</definedName>
    <definedName name="MO_LIST_31">'REESTR_MO'!$B$153:$B$156</definedName>
    <definedName name="MO_LIST_32">'REESTR_MO'!$B$157:$B$164</definedName>
    <definedName name="MO_LIST_33">'REESTR_MO'!$B$165:$B$170</definedName>
    <definedName name="MO_LIST_34">'REESTR_MO'!$B$171</definedName>
    <definedName name="MO_LIST_35">'REESTR_MO'!$B$172</definedName>
    <definedName name="MO_LIST_4">'REESTR_MO'!$B$8</definedName>
    <definedName name="MO_LIST_5">'REESTR_MO'!$B$9</definedName>
    <definedName name="MO_LIST_6">'REESTR_MO'!$B$10</definedName>
    <definedName name="MO_LIST_7">'REESTR_MO'!$B$11</definedName>
    <definedName name="MO_LIST_8">'REESTR_MO'!$B$12</definedName>
    <definedName name="MO_LIST_9">'REESTR_MO'!$B$13:$B$19</definedName>
    <definedName name="MONTH">'TEHSHEET'!$D$2:$D$14</definedName>
    <definedName name="mr">'Титульный'!$G$23</definedName>
    <definedName name="MR_LIST">'REESTR_MO'!$D$2:$D$35</definedName>
    <definedName name="oktmo">'Титульный'!$G$27</definedName>
    <definedName name="org">'Титульный'!$G$18</definedName>
    <definedName name="P19_T1_Protect" localSheetId="11" hidden="1">P5_T1_Protect,P6_T1_Protect,P7_T1_Protect,P8_T1_Protect,P9_T1_Protect,P10_T1_Protect,P11_T1_Protect,P12_T1_Protect,P13_T1_Protect,P14_T1_Protect</definedName>
    <definedName name="P19_T1_Protect" localSheetId="12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3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25" hidden="1">P5_T1_Protect,P6_T1_Protect,P7_T1_Protect,P8_T1_Protect,P9_T1_Protect,P10_T1_Protect,P11_T1_Protect,P12_T1_Protect,P13_T1_Protect,P14_T1_Protect</definedName>
    <definedName name="P19_T1_Protect" localSheetId="17" hidden="1">P5_T1_Protect,P6_T1_Protect,P7_T1_Protect,P8_T1_Protect,P9_T1_Protect,P10_T1_Protect,P11_T1_Protect,P12_T1_Protect,P13_T1_Protect,P14_T1_Protect</definedName>
    <definedName name="P19_T1_Protect" localSheetId="2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'Комментарии'!$C$13:$C$14</definedName>
    <definedName name="PROT_22">P3_PROT_22,P4_PROT_22,P5_PROT_22</definedName>
    <definedName name="REESTR_ORG_RANGE">'REESTR_ORG'!$A$2:$L$477</definedName>
    <definedName name="REGION">'TEHSHEET'!$B$1:$B$86</definedName>
    <definedName name="region_name">'Титульный'!$G$11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'Титульный'!$G$14</definedName>
    <definedName name="UpdStatus">'Инструкция'!$AA$1</definedName>
    <definedName name="version">'Инструкция'!$B$3</definedName>
    <definedName name="YEAR">'TEHSHEET'!$E$2:$E$5</definedName>
  </definedNames>
  <calcPr fullCalcOnLoad="1"/>
</workbook>
</file>

<file path=xl/sharedStrings.xml><?xml version="1.0" encoding="utf-8"?>
<sst xmlns="http://schemas.openxmlformats.org/spreadsheetml/2006/main" count="6240" uniqueCount="1154">
  <si>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</si>
  <si>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</si>
  <si>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</si>
  <si>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</si>
  <si>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</si>
  <si>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</si>
  <si>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</si>
  <si>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</si>
  <si>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</si>
  <si>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</si>
  <si>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</si>
  <si>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</si>
  <si>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</si>
  <si>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</si>
  <si>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</si>
  <si>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</si>
  <si>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</si>
  <si>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</si>
  <si>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</si>
  <si>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</si>
  <si>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</si>
  <si>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</si>
  <si>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</si>
  <si>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</si>
  <si>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</si>
  <si>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</si>
  <si>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</si>
  <si>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</si>
  <si>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</si>
  <si>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</si>
  <si>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</si>
  <si>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</si>
  <si>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</si>
  <si>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</si>
  <si>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</si>
  <si>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</si>
  <si>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</si>
  <si>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</si>
  <si>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</si>
  <si>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</si>
  <si>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</si>
  <si>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</si>
  <si>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</si>
  <si>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</si>
  <si>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</si>
  <si>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</si>
  <si>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</si>
  <si>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</si>
  <si>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</si>
  <si>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</si>
  <si>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</si>
  <si>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</si>
  <si>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</si>
  <si>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</si>
  <si>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</si>
  <si>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</si>
  <si>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</si>
  <si>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</si>
  <si>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</si>
  <si>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</si>
  <si>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</si>
  <si>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</si>
  <si>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</si>
  <si>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</si>
  <si>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</si>
  <si>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</si>
  <si>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</si>
  <si>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</si>
  <si>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</si>
  <si>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</si>
  <si>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</si>
  <si>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</si>
  <si>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</si>
  <si>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</si>
  <si>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</si>
  <si>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</si>
  <si>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</si>
  <si>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</si>
  <si>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</si>
  <si>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</si>
  <si>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</si>
  <si>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</si>
  <si>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</si>
  <si>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</si>
  <si>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</si>
  <si>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</si>
  <si>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</si>
  <si>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</si>
  <si>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</si>
  <si>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</si>
  <si>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</si>
  <si>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</si>
  <si>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</si>
  <si>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</si>
  <si>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</si>
  <si>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</si>
  <si>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</si>
  <si>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</si>
  <si>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</si>
  <si>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</si>
  <si>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</si>
  <si>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</si>
  <si>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</si>
  <si>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</si>
  <si>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</si>
  <si>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</si>
  <si>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</si>
  <si>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</si>
  <si>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</si>
  <si>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3/17/2012  12:12:41 AM</t>
  </si>
  <si>
    <t>Вид деятельности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</si>
  <si>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</si>
  <si>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</si>
  <si>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</si>
  <si>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</si>
  <si>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</si>
  <si>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</si>
  <si>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</si>
  <si>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</si>
  <si>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</si>
  <si>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</si>
  <si>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</si>
  <si>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</si>
  <si>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</si>
  <si>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</si>
  <si>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</si>
  <si>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</si>
  <si>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</si>
  <si>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</si>
  <si>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</si>
  <si>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</si>
  <si>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</si>
  <si>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</si>
  <si>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</si>
  <si>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</si>
  <si>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</si>
  <si>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</si>
  <si>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</si>
  <si>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</si>
  <si>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</si>
  <si>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</si>
  <si>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</si>
  <si>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</si>
  <si>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</si>
  <si>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</si>
  <si>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</si>
  <si>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</si>
  <si>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</si>
  <si>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</si>
  <si>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</si>
  <si>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</si>
  <si>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</si>
  <si>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http://www.fstrf.ru/regions/region/showlist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</si>
  <si>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</si>
  <si>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</si>
  <si>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</si>
  <si>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</si>
  <si>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</si>
  <si>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</si>
  <si>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</si>
  <si>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mod_00</t>
  </si>
  <si>
    <t>mod_01</t>
  </si>
  <si>
    <t>Указания по заполнению формы федерального статистического наблюдения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</si>
  <si>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</si>
  <si>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</si>
  <si>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«Почтовый адрес»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</si>
  <si>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в обязательном порядке в графе 2 код Общероссийского классификатора предприятий и организаций (ОКПО), в графе 5 код объекта отчета – субъекта (района) муниципального образования по Общероссийскому классификатору территориальных муниципальных образований (ОКТМО) на основании Уведомления о присвоении кодов,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</si>
  <si>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</si>
  <si>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в графе 4 - код причины постановки на учет (КПП).</t>
  </si>
  <si>
    <t>По территориально-обособленным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территориально-обособленного подразделения.</t>
  </si>
  <si>
    <t>* Данное понятие применяется только для целей заполнения данной формы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</si>
  <si>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</si>
  <si>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</si>
  <si>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</si>
  <si>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</si>
  <si>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</si>
  <si>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</si>
  <si>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</si>
  <si>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</si>
  <si>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</si>
  <si>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</si>
  <si>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</si>
  <si>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</si>
  <si>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</si>
  <si>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</si>
  <si>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</si>
  <si>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</si>
  <si>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• Работа с отчётом начинается с выбора наименования субъекта Российской Федерации
• После выбора субъекта производится обновление реестра муниципальных образований, также за одно нажатие можно обновить реестры организаций по всем сферам деятельности
• Отображение и скрытие группы листов, а также автозаполнение листов, производится с помощью кнопок, либо при нажатии на ОКТМО, либо номер муниципального образования, все действия, манипуляции, вызов форм ввода на листах осуществляются двойным щелчком мыши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</si>
  <si>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</si>
  <si>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</si>
  <si>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</si>
  <si>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</si>
  <si>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</si>
  <si>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</si>
  <si>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</si>
  <si>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</si>
  <si>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</si>
  <si>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</si>
  <si>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</si>
  <si>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1. По форме №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</si>
  <si>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электропередачи.*</t>
  </si>
  <si>
    <t>2. Юридическое лицо заполняет настоящую форму и предоставляет ее в Федеральную службу по тарифам в установленной форме</t>
  </si>
  <si>
    <t>(в электронном виде через ЕИАС ФСТ России).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</si>
  <si>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</si>
  <si>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графе 3 - ИНН (идентификационный номер налогоплательщика);</t>
  </si>
  <si>
    <t>Отрицательные значения вводятся в случае перерасчета предыдущих периодов по регулируемым тарифам</t>
  </si>
  <si>
    <t>3. При заполнении отчетных форм принимается:</t>
  </si>
  <si>
    <t>ВН - напряжение в сети 110 кВ и выше;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</si>
  <si>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</si>
  <si>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</si>
  <si>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</si>
  <si>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</si>
  <si>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4. В графе 1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</si>
  <si>
    <t>графа 4 - ВН</t>
  </si>
  <si>
    <t>графа 5 - СН1</t>
  </si>
  <si>
    <t>графа 6- СН2</t>
  </si>
  <si>
    <t>графа 7 - НН</t>
  </si>
  <si>
    <t>5. В графе 3 «Всего» приводится сумма граф 4, 5, 6 и 7.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</si>
  <si>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</si>
  <si>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</si>
  <si>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</si>
  <si>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</si>
  <si>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</si>
  <si>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</si>
  <si>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</si>
  <si>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</si>
  <si>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</si>
  <si>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</si>
  <si>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</si>
  <si>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</si>
  <si>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</si>
  <si>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</si>
  <si>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</si>
  <si>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</si>
  <si>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</si>
  <si>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</si>
  <si>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</si>
  <si>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</si>
  <si>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</si>
  <si>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</si>
  <si>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</si>
  <si>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</si>
  <si>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</si>
  <si>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</si>
  <si>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</si>
  <si>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</si>
  <si>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</si>
  <si>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</si>
  <si>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</si>
  <si>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</si>
  <si>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</si>
  <si>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</si>
  <si>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</si>
  <si>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</si>
  <si>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</si>
  <si>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</si>
  <si>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</si>
  <si>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</si>
  <si>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</si>
  <si>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</si>
  <si>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</si>
  <si>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</si>
  <si>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</si>
  <si>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</si>
  <si>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</si>
  <si>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</si>
  <si>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</si>
  <si>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 от  03.07.2013 № 257</t>
  </si>
  <si>
    <t>Отпуск ЭЭ сет организациями</t>
  </si>
  <si>
    <t>Statistic</t>
  </si>
  <si>
    <t>mod_11</t>
  </si>
  <si>
    <t>modComm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</si>
  <si>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(Раздел I «Основных направлений реформирования электроэнергетики Российской Федерации», одобренных постановлением Правительства Российской Федерации от 11.07.2001 № 526).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</si>
  <si>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территории, указывая в графе 6 адресной части код территории по ОКАТО.</t>
  </si>
  <si>
    <r>
      <t xml:space="preserve">6. В </t>
    </r>
    <r>
      <rPr>
        <b/>
        <sz val="9"/>
        <color indexed="63"/>
        <rFont val="Tahoma"/>
        <family val="2"/>
      </rPr>
      <t>строке 10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</si>
  <si>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9"/>
        <color indexed="63"/>
        <rFont val="Tahoma"/>
        <family val="2"/>
      </rPr>
      <t>строке 20</t>
    </r>
    <r>
      <rPr>
        <sz val="9"/>
        <color indexed="63"/>
        <rFont val="Tahoma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</si>
  <si>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9"/>
        <color indexed="63"/>
        <rFont val="Tahoma"/>
        <family val="2"/>
      </rPr>
      <t>строке 30</t>
    </r>
    <r>
      <rPr>
        <sz val="9"/>
        <color indexed="63"/>
        <rFont val="Tahoma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</si>
  <si>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9"/>
        <color indexed="63"/>
        <rFont val="Tahoma"/>
        <family val="2"/>
      </rPr>
      <t>строке 40</t>
    </r>
    <r>
      <rPr>
        <sz val="9"/>
        <color indexed="63"/>
        <rFont val="Tahoma"/>
        <family val="2"/>
      </rPr>
      <t xml:space="preserve"> отражается объем электроэнергии, поступившей от смежных сетевых организаций.</t>
    </r>
  </si>
  <si>
    <r>
      <t xml:space="preserve">10. В </t>
    </r>
    <r>
      <rPr>
        <b/>
        <sz val="9"/>
        <color indexed="63"/>
        <rFont val="Tahoma"/>
        <family val="2"/>
      </rPr>
      <t>строке 50</t>
    </r>
    <r>
      <rPr>
        <sz val="9"/>
        <color indexed="63"/>
        <rFont val="Tahoma"/>
        <family val="2"/>
      </rPr>
      <t xml:space="preserve"> отражается общий объем электроэнергии, поступившей из других уровней напряжения.</t>
    </r>
  </si>
  <si>
    <r>
      <t xml:space="preserve">11. </t>
    </r>
    <r>
      <rPr>
        <b/>
        <sz val="9"/>
        <color indexed="63"/>
        <rFont val="Tahoma"/>
        <family val="2"/>
      </rPr>
      <t>Строки 60 - 90</t>
    </r>
    <r>
      <rPr>
        <sz val="9"/>
        <color indexed="63"/>
        <rFont val="Tahoma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</si>
  <si>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>12. В</t>
    </r>
    <r>
      <rPr>
        <b/>
        <sz val="9"/>
        <color indexed="63"/>
        <rFont val="Tahoma"/>
        <family val="2"/>
      </rPr>
      <t xml:space="preserve"> строке 100 </t>
    </r>
    <r>
      <rPr>
        <sz val="9"/>
        <color indexed="63"/>
        <rFont val="Tahoma"/>
        <family val="2"/>
      </rPr>
      <t>отражается общий объем электроэнергии, отпущенной из сети отчитывающейся организации.</t>
    </r>
  </si>
  <si>
    <r>
      <t>13. В</t>
    </r>
    <r>
      <rPr>
        <b/>
        <sz val="9"/>
        <color indexed="63"/>
        <rFont val="Tahoma"/>
        <family val="2"/>
      </rPr>
      <t xml:space="preserve"> строке 110</t>
    </r>
    <r>
      <rPr>
        <sz val="9"/>
        <color indexed="63"/>
        <rFont val="Tahoma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</si>
  <si>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14. В</t>
    </r>
    <r>
      <rPr>
        <b/>
        <sz val="9"/>
        <color indexed="63"/>
        <rFont val="Tahoma"/>
        <family val="2"/>
      </rPr>
      <t xml:space="preserve"> строке 120 </t>
    </r>
    <r>
      <rPr>
        <sz val="9"/>
        <color indexed="63"/>
        <rFont val="Tahoma"/>
        <family val="2"/>
      </rPr>
      <t>отражается объем электроэнергии, отпущенной населению и приравненным к нему группам.</t>
    </r>
  </si>
  <si>
    <r>
      <t>15. В</t>
    </r>
    <r>
      <rPr>
        <b/>
        <sz val="9"/>
        <color indexed="63"/>
        <rFont val="Tahoma"/>
        <family val="2"/>
      </rPr>
      <t xml:space="preserve"> строке 130 </t>
    </r>
    <r>
      <rPr>
        <sz val="9"/>
        <color indexed="63"/>
        <rFont val="Tahoma"/>
        <family val="2"/>
      </rPr>
      <t>отражается объем электроэнергии, отпущенной в другие сети.</t>
    </r>
  </si>
  <si>
    <r>
      <t>16. В</t>
    </r>
    <r>
      <rPr>
        <b/>
        <sz val="9"/>
        <color indexed="63"/>
        <rFont val="Tahoma"/>
        <family val="2"/>
      </rPr>
      <t xml:space="preserve"> строке 140 </t>
    </r>
    <r>
      <rPr>
        <sz val="9"/>
        <color indexed="63"/>
        <rFont val="Tahoma"/>
        <family val="2"/>
      </rPr>
      <t>отражается объем электроэнергии, отпущенной поставщикам.</t>
    </r>
  </si>
  <si>
    <r>
      <t>17. В</t>
    </r>
    <r>
      <rPr>
        <b/>
        <sz val="9"/>
        <color indexed="63"/>
        <rFont val="Tahoma"/>
        <family val="2"/>
      </rPr>
      <t xml:space="preserve"> строке 150</t>
    </r>
    <r>
      <rPr>
        <sz val="9"/>
        <color indexed="63"/>
        <rFont val="Tahoma"/>
        <family val="2"/>
      </rPr>
      <t xml:space="preserve"> отражается общий объем электроэнергии, отпущенной в сети других уровней напряжения.</t>
    </r>
  </si>
  <si>
    <r>
      <t>18. В</t>
    </r>
    <r>
      <rPr>
        <b/>
        <sz val="9"/>
        <color indexed="63"/>
        <rFont val="Tahoma"/>
        <family val="2"/>
      </rPr>
      <t xml:space="preserve"> строке 160</t>
    </r>
    <r>
      <rPr>
        <sz val="9"/>
        <color indexed="63"/>
        <rFont val="Tahoma"/>
        <family val="2"/>
      </rPr>
      <t xml:space="preserve"> отражается объем электроэнергии, отпущенной на хозяйственные нужды сети.</t>
    </r>
  </si>
  <si>
    <r>
      <t>19. В</t>
    </r>
    <r>
      <rPr>
        <b/>
        <sz val="9"/>
        <color indexed="63"/>
        <rFont val="Tahoma"/>
        <family val="2"/>
      </rPr>
      <t xml:space="preserve"> строке 170</t>
    </r>
    <r>
      <rPr>
        <sz val="9"/>
        <color indexed="63"/>
        <rFont val="Tahoma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</si>
  <si>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 xml:space="preserve">20. В </t>
    </r>
    <r>
      <rPr>
        <b/>
        <sz val="9"/>
        <color indexed="63"/>
        <rFont val="Tahoma"/>
        <family val="2"/>
      </rPr>
      <t>строке 180</t>
    </r>
    <r>
      <rPr>
        <sz val="9"/>
        <color indexed="63"/>
        <rFont val="Tahoma"/>
        <family val="2"/>
      </rPr>
      <t xml:space="preserve"> отражается объем электроэнергии, относимой на собственное потребление.</t>
    </r>
  </si>
  <si>
    <r>
      <t xml:space="preserve">21. В </t>
    </r>
    <r>
      <rPr>
        <b/>
        <sz val="9"/>
        <color indexed="63"/>
        <rFont val="Tahoma"/>
        <family val="2"/>
      </rPr>
      <t>строке 190</t>
    </r>
    <r>
      <rPr>
        <sz val="9"/>
        <color indexed="63"/>
        <rFont val="Tahoma"/>
        <family val="2"/>
      </rPr>
      <t xml:space="preserve"> отражается общий объем потерь электроэнергии.</t>
    </r>
  </si>
  <si>
    <r>
      <t xml:space="preserve">22. В </t>
    </r>
    <r>
      <rPr>
        <b/>
        <sz val="9"/>
        <color indexed="63"/>
        <rFont val="Tahoma"/>
        <family val="2"/>
      </rPr>
      <t>строке 200</t>
    </r>
    <r>
      <rPr>
        <sz val="9"/>
        <color indexed="63"/>
        <rFont val="Tahoma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</si>
  <si>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>23. В</t>
    </r>
    <r>
      <rPr>
        <b/>
        <sz val="9"/>
        <color indexed="63"/>
        <rFont val="Tahoma"/>
        <family val="2"/>
      </rPr>
      <t xml:space="preserve"> строке 210</t>
    </r>
    <r>
      <rPr>
        <sz val="9"/>
        <color indexed="63"/>
        <rFont val="Tahoma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9"/>
        <color indexed="63"/>
        <rFont val="Tahoma"/>
        <family val="2"/>
      </rPr>
      <t xml:space="preserve"> Строка 210 = сумма строк (10 + 50 + 170) – сумма строк (100 + 150 + 160 + 180 + 190)</t>
    </r>
    <r>
      <rPr>
        <sz val="9"/>
        <color indexed="63"/>
        <rFont val="Tahoma"/>
        <family val="2"/>
      </rPr>
      <t>.</t>
    </r>
  </si>
  <si>
    <r>
      <t xml:space="preserve">24. </t>
    </r>
    <r>
      <rPr>
        <b/>
        <sz val="9"/>
        <color indexed="63"/>
        <rFont val="Tahoma"/>
        <family val="2"/>
      </rPr>
      <t>Строки 300 - 490</t>
    </r>
    <r>
      <rPr>
        <sz val="9"/>
        <color indexed="63"/>
        <rFont val="Tahoma"/>
        <family val="2"/>
      </rPr>
      <t xml:space="preserve"> заполняются аналогично </t>
    </r>
    <r>
      <rPr>
        <b/>
        <sz val="9"/>
        <color indexed="63"/>
        <rFont val="Tahoma"/>
        <family val="2"/>
      </rPr>
      <t>строкам 10 – 200</t>
    </r>
    <r>
      <rPr>
        <sz val="9"/>
        <color indexed="63"/>
        <rFont val="Tahoma"/>
        <family val="2"/>
      </rPr>
      <t xml:space="preserve">, </t>
    </r>
    <r>
      <rPr>
        <b/>
        <sz val="9"/>
        <color indexed="63"/>
        <rFont val="Tahoma"/>
        <family val="2"/>
      </rPr>
      <t>строка 500 = сумма строк (300 + 340 + 460) – сумма строк (390 +440 + 450 + 470 + 480).</t>
    </r>
  </si>
  <si>
    <r>
      <t>25. В</t>
    </r>
    <r>
      <rPr>
        <b/>
        <sz val="9"/>
        <color indexed="63"/>
        <rFont val="Tahoma"/>
        <family val="2"/>
      </rPr>
      <t xml:space="preserve"> строке 600</t>
    </r>
    <r>
      <rPr>
        <sz val="9"/>
        <color indexed="63"/>
        <rFont val="Tahoma"/>
        <family val="2"/>
      </rPr>
      <t xml:space="preserve"> приводятся сведения о сумме всей заявленной потребителями мощности.</t>
    </r>
  </si>
  <si>
    <r>
      <t xml:space="preserve">26. В </t>
    </r>
    <r>
      <rPr>
        <b/>
        <sz val="9"/>
        <color indexed="63"/>
        <rFont val="Tahoma"/>
        <family val="2"/>
      </rPr>
      <t xml:space="preserve">строке 610 </t>
    </r>
    <r>
      <rPr>
        <sz val="9"/>
        <color indexed="63"/>
        <rFont val="Tahoma"/>
        <family val="2"/>
      </rPr>
      <t>приводятся сведения о величине максимальной мощности принадлежащих на праве собственности или ином законном основании энергопринимающих устройств.</t>
    </r>
  </si>
  <si>
    <r>
      <t xml:space="preserve">27. В </t>
    </r>
    <r>
      <rPr>
        <b/>
        <sz val="9"/>
        <color indexed="63"/>
        <rFont val="Tahoma"/>
        <family val="2"/>
      </rPr>
      <t>строке 620</t>
    </r>
    <r>
      <rPr>
        <sz val="9"/>
        <color indexed="63"/>
        <rFont val="Tahoma"/>
        <family val="2"/>
      </rPr>
      <t xml:space="preserve"> приводятся сведения о величине резервируемой максимальной мощности, определяемой в соответствии с актом Правительства Российской Федерации, устанавливающим особенности определения стоимости услуг по передаче электрической энергии с учетом оплаты резервируемой максимальной мощности.</t>
    </r>
  </si>
  <si>
    <r>
      <t xml:space="preserve">28. В </t>
    </r>
    <r>
      <rPr>
        <b/>
        <sz val="9"/>
        <color indexed="63"/>
        <rFont val="Tahoma"/>
        <family val="2"/>
      </rPr>
      <t xml:space="preserve">строке 700 – 790 </t>
    </r>
    <r>
      <rPr>
        <sz val="9"/>
        <color indexed="63"/>
        <rFont val="Tahoma"/>
        <family val="2"/>
      </rPr>
      <t>отражается объем потребляемой электрической энергии (мощности) потребителями, заключившими или в интересах которых ГП, ЭСО, ЭСК заключили договор на оказание услуг по передаче электрической энергии (мощности), в соответствии с выбранным тарифом.</t>
    </r>
  </si>
  <si>
    <r>
      <t xml:space="preserve">29. В </t>
    </r>
    <r>
      <rPr>
        <b/>
        <sz val="9"/>
        <color indexed="63"/>
        <rFont val="Tahoma"/>
        <family val="2"/>
      </rPr>
      <t>строке 800 - 920</t>
    </r>
    <r>
      <rPr>
        <sz val="9"/>
        <color indexed="63"/>
        <rFont val="Tahoma"/>
        <family val="2"/>
      </rPr>
      <t xml:space="preserve"> указывается фактическая стоимость услуг по передаче, определенная исходя из фактических объемов отпуска электрической энергии (мощности) и установленных тарифов на услуги по передаче электрической энергии (мощности) с учетом НДС, если организация является плательщиком НДС.</t>
    </r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</si>
  <si>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</si>
  <si>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</si>
  <si>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</si>
  <si>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</si>
  <si>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</si>
  <si>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</si>
  <si>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</si>
  <si>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</si>
  <si>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</si>
  <si>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</si>
  <si>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 для работы отчёта, безвозвратно удаляются</t>
  </si>
  <si>
    <t>Срок предоставления отчета истек</t>
  </si>
  <si>
    <t>Ссылка на обосновывающие материалы</t>
  </si>
  <si>
    <t>20.01.2015 17:35:09</t>
  </si>
  <si>
    <t>14.0</t>
  </si>
  <si>
    <t>Windows (32-bit) NT 6.01</t>
  </si>
  <si>
    <t>Сопровождение:</t>
  </si>
  <si>
    <t>Обратиться за помощью</t>
  </si>
  <si>
    <t>Отчётные формы:</t>
  </si>
  <si>
    <t>Перейти</t>
  </si>
  <si>
    <t>Хранилище документов:</t>
  </si>
  <si>
    <t>Руководство по загрузке документов</t>
  </si>
  <si>
    <t>Консультации: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</si>
  <si>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</si>
  <si>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</si>
  <si>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</si>
  <si>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</si>
  <si>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</si>
  <si>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</si>
  <si>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</si>
  <si>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</si>
  <si>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</si>
  <si>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</si>
  <si>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</si>
  <si>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</si>
  <si>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</si>
  <si>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</si>
  <si>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09.02.2015 09:09:31</t>
  </si>
  <si>
    <t>12.0</t>
  </si>
  <si>
    <t>Windows (32-bit) NT 5.01</t>
  </si>
  <si>
    <t>Анучинский муниципальный район</t>
  </si>
  <si>
    <t>05602000</t>
  </si>
  <si>
    <t>Анучинское сельское поселение</t>
  </si>
  <si>
    <t>05602402</t>
  </si>
  <si>
    <t>26470185</t>
  </si>
  <si>
    <t>КГУП "Примтеплоэнерго"</t>
  </si>
  <si>
    <t>2536112729</t>
  </si>
  <si>
    <t>250132001</t>
  </si>
  <si>
    <t>Сбытовая компания</t>
  </si>
  <si>
    <t>27051081</t>
  </si>
  <si>
    <t>ОАО "ДГК"</t>
  </si>
  <si>
    <t>1434031363</t>
  </si>
  <si>
    <t>997450001</t>
  </si>
  <si>
    <t>Станция - поставщик ЭЭ</t>
  </si>
  <si>
    <t>Виноградовское сельское поселение</t>
  </si>
  <si>
    <t>05602404</t>
  </si>
  <si>
    <t>Гражданское сельское поселение</t>
  </si>
  <si>
    <t>05602406</t>
  </si>
  <si>
    <t>Чернышевское сельское поселение</t>
  </si>
  <si>
    <t>05602419</t>
  </si>
  <si>
    <t>Арсеньевский городской округ</t>
  </si>
  <si>
    <t>05703000</t>
  </si>
  <si>
    <t>26320280</t>
  </si>
  <si>
    <t>ОАО "Арсеньевэлектросервис"</t>
  </si>
  <si>
    <t>2501010388</t>
  </si>
  <si>
    <t>250101001</t>
  </si>
  <si>
    <t>Сетевая компания</t>
  </si>
  <si>
    <t>26320264</t>
  </si>
  <si>
    <t>ОАО "Аскольд"</t>
  </si>
  <si>
    <t>2501001009</t>
  </si>
  <si>
    <t>26319158</t>
  </si>
  <si>
    <t>ОАО "Электросеть" г.Арсеньев</t>
  </si>
  <si>
    <t>2501005797</t>
  </si>
  <si>
    <t>26573160</t>
  </si>
  <si>
    <t>ООО "Управляющая Компания "ТЭК Арсеньев"</t>
  </si>
  <si>
    <t>2501014449</t>
  </si>
  <si>
    <t>Артемовский городской округ</t>
  </si>
  <si>
    <t>05705000</t>
  </si>
  <si>
    <t>26503195</t>
  </si>
  <si>
    <t>АПОТМ ОАО "Приморскоптметаллоснаб"</t>
  </si>
  <si>
    <t>2540001877</t>
  </si>
  <si>
    <t>250202001</t>
  </si>
  <si>
    <t>26813401</t>
  </si>
  <si>
    <t>ОАО "ДГК" СП Артемовская ТЭЦ</t>
  </si>
  <si>
    <t>250232001</t>
  </si>
  <si>
    <t>Региональная генерация</t>
  </si>
  <si>
    <t>26650998</t>
  </si>
  <si>
    <t>ОАО "ДГК" филиал "Приморские тепловые сети"</t>
  </si>
  <si>
    <t>254002001</t>
  </si>
  <si>
    <t>26759238</t>
  </si>
  <si>
    <t>ОАО "ДГК" филиал Приморская генерация</t>
  </si>
  <si>
    <t>253602001</t>
  </si>
  <si>
    <t>26538809</t>
  </si>
  <si>
    <t xml:space="preserve">ОАО "Международный аэропорт Владивосток" </t>
  </si>
  <si>
    <t>2502035642</t>
  </si>
  <si>
    <t>250201001</t>
  </si>
  <si>
    <t>26836586</t>
  </si>
  <si>
    <t>ООО "Артемовская электросеть"</t>
  </si>
  <si>
    <t>2502031246</t>
  </si>
  <si>
    <t>27572882</t>
  </si>
  <si>
    <t>ООО "Артемовский механический завод"</t>
  </si>
  <si>
    <t>2502034198</t>
  </si>
  <si>
    <t>ЭСО</t>
  </si>
  <si>
    <t>26320261</t>
  </si>
  <si>
    <t>ООО "Дальмебель"</t>
  </si>
  <si>
    <t>7732114390</t>
  </si>
  <si>
    <t>28175693</t>
  </si>
  <si>
    <t>ООО «АЭСК»</t>
  </si>
  <si>
    <t>2502046690</t>
  </si>
  <si>
    <t>26320285</t>
  </si>
  <si>
    <t>ООО «Горэлектросеть»</t>
  </si>
  <si>
    <t>2502038040</t>
  </si>
  <si>
    <t>Владивостокский городской округ</t>
  </si>
  <si>
    <t>05701000</t>
  </si>
  <si>
    <t>26320288</t>
  </si>
  <si>
    <t>МУПВ "Владивостокское предприятие электрических сетей"</t>
  </si>
  <si>
    <t>2504000684</t>
  </si>
  <si>
    <t>254250001</t>
  </si>
  <si>
    <t>26320277</t>
  </si>
  <si>
    <t>ОАО "13 Электрическая сеть"</t>
  </si>
  <si>
    <t>2536215241</t>
  </si>
  <si>
    <t>253601001</t>
  </si>
  <si>
    <t>27572835</t>
  </si>
  <si>
    <t>ОАО "178 СРЗ"</t>
  </si>
  <si>
    <t>2536210349</t>
  </si>
  <si>
    <t>27630251</t>
  </si>
  <si>
    <t>ОАО "ДГК" Приморская ГРЭС</t>
  </si>
  <si>
    <t>254003001</t>
  </si>
  <si>
    <t>27630255</t>
  </si>
  <si>
    <t>ОАО "ДГК" СП Владивостокская ТЭЦ-2</t>
  </si>
  <si>
    <t>253632001</t>
  </si>
  <si>
    <t>28493708</t>
  </si>
  <si>
    <t>ОАО "ДГК" Электростанция оптового рынка "ГТУ-ТЭЦ на площадке ЦПВБ"</t>
  </si>
  <si>
    <t>253802001</t>
  </si>
  <si>
    <t>26538885</t>
  </si>
  <si>
    <t>ОАО "Дальневосточная энергетическая управляющая компания"</t>
  </si>
  <si>
    <t>2540080100</t>
  </si>
  <si>
    <t>27572850</t>
  </si>
  <si>
    <t>ОАО "Дальприбор"</t>
  </si>
  <si>
    <t>2539008807</t>
  </si>
  <si>
    <t>253901001</t>
  </si>
  <si>
    <t>27572819</t>
  </si>
  <si>
    <t>ОАО "Изумруд"</t>
  </si>
  <si>
    <t>2539028264</t>
  </si>
  <si>
    <t>26525165</t>
  </si>
  <si>
    <t>ОАО "Приморскуголь"</t>
  </si>
  <si>
    <t>2540016954</t>
  </si>
  <si>
    <t>27572866</t>
  </si>
  <si>
    <t>ООО "ВОЭРМЗ"</t>
  </si>
  <si>
    <t>2538125339</t>
  </si>
  <si>
    <t>253801001</t>
  </si>
  <si>
    <t>26320271</t>
  </si>
  <si>
    <t>ООО "Дальэлектросила"</t>
  </si>
  <si>
    <t>2539082857</t>
  </si>
  <si>
    <t>27154058</t>
  </si>
  <si>
    <t>ООО "Локальная энергетическая компания - Восток"</t>
  </si>
  <si>
    <t>2537052261</t>
  </si>
  <si>
    <t>253701001</t>
  </si>
  <si>
    <t>27572750</t>
  </si>
  <si>
    <t>ООО "Предприятие "Востокрыбстрой"</t>
  </si>
  <si>
    <t>2538012920</t>
  </si>
  <si>
    <t>26502786</t>
  </si>
  <si>
    <t>ООО "РУСЭНЕРГОСБЫТ"</t>
  </si>
  <si>
    <t>7706284124</t>
  </si>
  <si>
    <t>770601001</t>
  </si>
  <si>
    <t>26406211</t>
  </si>
  <si>
    <t>ООО "Русэнергоресурс"</t>
  </si>
  <si>
    <t>7706288496</t>
  </si>
  <si>
    <t>26320265</t>
  </si>
  <si>
    <t>ООО "Транзит-Лес"</t>
  </si>
  <si>
    <t>2508035818</t>
  </si>
  <si>
    <t>250801001</t>
  </si>
  <si>
    <t>27154030</t>
  </si>
  <si>
    <t>ООО Управляющая компания "ДальТехникЦентр"</t>
  </si>
  <si>
    <t>2540063489</t>
  </si>
  <si>
    <t>254001001</t>
  </si>
  <si>
    <t>27294665</t>
  </si>
  <si>
    <t>Филиал "Приморский" ОАО "Оборонэнерго"</t>
  </si>
  <si>
    <t>7704726225</t>
  </si>
  <si>
    <t>253643001</t>
  </si>
  <si>
    <t>26757554</t>
  </si>
  <si>
    <t>Филиал "Приморский" ОАО "Оборонэнергосбыт"</t>
  </si>
  <si>
    <t>7704731218</t>
  </si>
  <si>
    <t>253643003</t>
  </si>
  <si>
    <t>28797766</t>
  </si>
  <si>
    <t>Филиал ОАО "ФСК ЕЭС" Сочинское ПМЭС</t>
  </si>
  <si>
    <t>4716016979</t>
  </si>
  <si>
    <t>231743001</t>
  </si>
  <si>
    <t>27572997</t>
  </si>
  <si>
    <t>оао "Владивостокский морской торговый порт"</t>
  </si>
  <si>
    <t>2504000204</t>
  </si>
  <si>
    <t>997650001</t>
  </si>
  <si>
    <t>Городской округ Спасск-Дальний</t>
  </si>
  <si>
    <t>05720000</t>
  </si>
  <si>
    <t>26470237</t>
  </si>
  <si>
    <t>ОАО "Спасcкцемент"</t>
  </si>
  <si>
    <t>2510001238</t>
  </si>
  <si>
    <t>251001001</t>
  </si>
  <si>
    <t>26320260</t>
  </si>
  <si>
    <t>ОАО "Спасский комбинат асбестоцементных изделий"</t>
  </si>
  <si>
    <t>2510000386</t>
  </si>
  <si>
    <t>26320282</t>
  </si>
  <si>
    <t>ОАО "Спасскэлектросеть"</t>
  </si>
  <si>
    <t>2510003066</t>
  </si>
  <si>
    <t>26320263</t>
  </si>
  <si>
    <t>ООО "Спасскэлектроконтроль"</t>
  </si>
  <si>
    <t>2510007328</t>
  </si>
  <si>
    <t>Дальнегорский городской округ</t>
  </si>
  <si>
    <t>05707000</t>
  </si>
  <si>
    <t>26320262</t>
  </si>
  <si>
    <t>ЗАО "Горно-химическая компания Бор"</t>
  </si>
  <si>
    <t>2505009506</t>
  </si>
  <si>
    <t>250501001</t>
  </si>
  <si>
    <t>26320278</t>
  </si>
  <si>
    <t>ЗАО "Коммунэлектросервис"</t>
  </si>
  <si>
    <t>2505010540</t>
  </si>
  <si>
    <t>26319159</t>
  </si>
  <si>
    <t>ОАО "Дальнегорская электросеть"</t>
  </si>
  <si>
    <t>2505000197</t>
  </si>
  <si>
    <t>Дальнереченский городской округ</t>
  </si>
  <si>
    <t>05708000</t>
  </si>
  <si>
    <t>26319156</t>
  </si>
  <si>
    <t>ОАО "Электросервис", Дальнереченск</t>
  </si>
  <si>
    <t>2506006138</t>
  </si>
  <si>
    <t>250601001</t>
  </si>
  <si>
    <t>26320259</t>
  </si>
  <si>
    <t>ООО "Приморский лесокомбинат"</t>
  </si>
  <si>
    <t>2506006716</t>
  </si>
  <si>
    <t>26320291</t>
  </si>
  <si>
    <t>ООО "Электросервис - Сети"</t>
  </si>
  <si>
    <t>2506009530</t>
  </si>
  <si>
    <t>Дальнереченский муниципальный район</t>
  </si>
  <si>
    <t>05607000</t>
  </si>
  <si>
    <t>Веденкинское сельское поселение</t>
  </si>
  <si>
    <t>05607408</t>
  </si>
  <si>
    <t>26470136</t>
  </si>
  <si>
    <t>ООО "Коммунальная ремонтно-эксплуатационная компания"</t>
  </si>
  <si>
    <t>2506010254</t>
  </si>
  <si>
    <t>Малиновское сельское поселение</t>
  </si>
  <si>
    <t>05607413</t>
  </si>
  <si>
    <t>Ореховское сельское поселение</t>
  </si>
  <si>
    <t>05607422</t>
  </si>
  <si>
    <t>Ракитненское сельское поселение</t>
  </si>
  <si>
    <t>05607425</t>
  </si>
  <si>
    <t>Рождественское сельское поселение</t>
  </si>
  <si>
    <t>05607428</t>
  </si>
  <si>
    <t>Сальское сельское поселение</t>
  </si>
  <si>
    <t>05607431</t>
  </si>
  <si>
    <t>Кавалеровский муниципальный район</t>
  </si>
  <si>
    <t>05610000</t>
  </si>
  <si>
    <t>Горнореченское сельское поселение</t>
  </si>
  <si>
    <t>05610155</t>
  </si>
  <si>
    <t>Кавалеровкое городское поселение</t>
  </si>
  <si>
    <t>05610151</t>
  </si>
  <si>
    <t>26320284</t>
  </si>
  <si>
    <t>ОАО "Электросервис" п. Кавалерово</t>
  </si>
  <si>
    <t>2515006938</t>
  </si>
  <si>
    <t>251501001</t>
  </si>
  <si>
    <t>26804193</t>
  </si>
  <si>
    <t>ООО "Эксперт"</t>
  </si>
  <si>
    <t>2515011007</t>
  </si>
  <si>
    <t>Рудненское сельское поселение</t>
  </si>
  <si>
    <t>05610408</t>
  </si>
  <si>
    <t>Устиновское сельское поселение</t>
  </si>
  <si>
    <t>05610404</t>
  </si>
  <si>
    <t>Хрустальненское городское поселение</t>
  </si>
  <si>
    <t>05610160</t>
  </si>
  <si>
    <t>Кировский муниципальный район</t>
  </si>
  <si>
    <t>05612000</t>
  </si>
  <si>
    <t>Горноключевское гороское поселение</t>
  </si>
  <si>
    <t>05612154</t>
  </si>
  <si>
    <t>Кировское городское поселение</t>
  </si>
  <si>
    <t>05612151</t>
  </si>
  <si>
    <t>26320286</t>
  </si>
  <si>
    <t>ООО "Кировская электросеть"</t>
  </si>
  <si>
    <t>2516606166</t>
  </si>
  <si>
    <t>251601001</t>
  </si>
  <si>
    <t>Крыловское сельское поселение</t>
  </si>
  <si>
    <t>05612413</t>
  </si>
  <si>
    <t>Руновское сельское поселение</t>
  </si>
  <si>
    <t>05612428</t>
  </si>
  <si>
    <t>Хвищанское сельское поселение</t>
  </si>
  <si>
    <t>05612434</t>
  </si>
  <si>
    <t>Красноармейский муниципальный район</t>
  </si>
  <si>
    <t>05614000</t>
  </si>
  <si>
    <t>Востокское городское поселение</t>
  </si>
  <si>
    <t>05614154</t>
  </si>
  <si>
    <t>Лукъяновское сельское поселение</t>
  </si>
  <si>
    <t>05614420</t>
  </si>
  <si>
    <t>Мельничное сельское поселение</t>
  </si>
  <si>
    <t>05614422</t>
  </si>
  <si>
    <t>Новопокровское сельское поселение</t>
  </si>
  <si>
    <t>05614428</t>
  </si>
  <si>
    <t>27154026</t>
  </si>
  <si>
    <t>ООО "Красноармейские электрические сети"</t>
  </si>
  <si>
    <t>2517007711</t>
  </si>
  <si>
    <t>251701001</t>
  </si>
  <si>
    <t>Рощинское сельское поселение</t>
  </si>
  <si>
    <t>05614431</t>
  </si>
  <si>
    <t>Лазовский муниципальный район</t>
  </si>
  <si>
    <t>05617000</t>
  </si>
  <si>
    <t>Беневское сельское поселение</t>
  </si>
  <si>
    <t>05617402</t>
  </si>
  <si>
    <t>Валентиновское сельское поселение</t>
  </si>
  <si>
    <t>05617403</t>
  </si>
  <si>
    <t>26470369</t>
  </si>
  <si>
    <t>МУП ДЭС-Глазковка</t>
  </si>
  <si>
    <t>2518111507</t>
  </si>
  <si>
    <t>251801001</t>
  </si>
  <si>
    <t>26525152</t>
  </si>
  <si>
    <t>ООО "Энергетические сети Преображения"</t>
  </si>
  <si>
    <t>2518117509</t>
  </si>
  <si>
    <t>Лазовское сельское поселение</t>
  </si>
  <si>
    <t>05617407</t>
  </si>
  <si>
    <t>Преображенское городское поселение</t>
  </si>
  <si>
    <t>05617157</t>
  </si>
  <si>
    <t>Лесозаводский городской округ</t>
  </si>
  <si>
    <t>05711000</t>
  </si>
  <si>
    <t>26319157</t>
  </si>
  <si>
    <t>ОАО "Электросервис"</t>
  </si>
  <si>
    <t>2507003122</t>
  </si>
  <si>
    <t>250701001</t>
  </si>
  <si>
    <t>26320287</t>
  </si>
  <si>
    <t>ООО "Коммунальные сети"</t>
  </si>
  <si>
    <t>2507228334</t>
  </si>
  <si>
    <t>Михайловский муниципальный район</t>
  </si>
  <si>
    <t>05620000</t>
  </si>
  <si>
    <t>Григорьевское сельское поселение</t>
  </si>
  <si>
    <t>05620406</t>
  </si>
  <si>
    <t>Ивановкое сельское поселение</t>
  </si>
  <si>
    <t>05620408</t>
  </si>
  <si>
    <t>Кремовское сельское поселение</t>
  </si>
  <si>
    <t>05620410</t>
  </si>
  <si>
    <t>Михайловское сельское поселение</t>
  </si>
  <si>
    <t>05620419</t>
  </si>
  <si>
    <t>26320281</t>
  </si>
  <si>
    <t>ОАО "Михайловскагропромэнерго"</t>
  </si>
  <si>
    <t>2520000498</t>
  </si>
  <si>
    <t>252001001</t>
  </si>
  <si>
    <t>Новошахтинское городское поселение</t>
  </si>
  <si>
    <t>05620154</t>
  </si>
  <si>
    <t>Осиновское сельское поселение</t>
  </si>
  <si>
    <t>05620425</t>
  </si>
  <si>
    <t>Сунятсенское сельское поселение</t>
  </si>
  <si>
    <t>05620428</t>
  </si>
  <si>
    <t>Надеждинский муниципальный район</t>
  </si>
  <si>
    <t>05623000</t>
  </si>
  <si>
    <t>Надеждинское сельское поселение</t>
  </si>
  <si>
    <t>05623402</t>
  </si>
  <si>
    <t>Раздольненское сельское поселение</t>
  </si>
  <si>
    <t>05623404</t>
  </si>
  <si>
    <t>Тавричанское сельское поселение</t>
  </si>
  <si>
    <t>05623407</t>
  </si>
  <si>
    <t>Находкинский городской округ</t>
  </si>
  <si>
    <t>05714000</t>
  </si>
  <si>
    <t>26320272</t>
  </si>
  <si>
    <t>ЗАО "Дальневосточный судомеханический завод"</t>
  </si>
  <si>
    <t>2508011006</t>
  </si>
  <si>
    <t>26320268</t>
  </si>
  <si>
    <t>ОАО "Восточный Порт"</t>
  </si>
  <si>
    <t>2508001544</t>
  </si>
  <si>
    <t>26470028</t>
  </si>
  <si>
    <t>ОАО "ЕВРАЗ Находкинский морской торговый порт"</t>
  </si>
  <si>
    <t>2508001449</t>
  </si>
  <si>
    <t>26320258</t>
  </si>
  <si>
    <t>ОАО "Находкинская база активного морского рыболовства"</t>
  </si>
  <si>
    <t>2508007948</t>
  </si>
  <si>
    <t>26470040</t>
  </si>
  <si>
    <t>ОАО "Находкинский морской рыбный порт" г. Находка</t>
  </si>
  <si>
    <t>2508012923</t>
  </si>
  <si>
    <t>26320276</t>
  </si>
  <si>
    <t>ООО "Инфраструктура"</t>
  </si>
  <si>
    <t>2508082399</t>
  </si>
  <si>
    <t>26836595</t>
  </si>
  <si>
    <t>ООО "Находкинская электросеть"</t>
  </si>
  <si>
    <t>2508069285</t>
  </si>
  <si>
    <t>26544267</t>
  </si>
  <si>
    <t>ООО "РН-Находканефтепродукт"</t>
  </si>
  <si>
    <t>2508070844</t>
  </si>
  <si>
    <t>26320289</t>
  </si>
  <si>
    <t>ООО "Территориальная энергосетевая компания"</t>
  </si>
  <si>
    <t>2508113752</t>
  </si>
  <si>
    <t>28155822</t>
  </si>
  <si>
    <t>ооо Находкинские электросети</t>
  </si>
  <si>
    <t>2508087213</t>
  </si>
  <si>
    <t>28160732</t>
  </si>
  <si>
    <t>ооо Региональная электросетевая компания</t>
  </si>
  <si>
    <t>2508110744</t>
  </si>
  <si>
    <t>Октябрьский муниципальный район</t>
  </si>
  <si>
    <t>05626000</t>
  </si>
  <si>
    <t>Галенкинское сельское поселение</t>
  </si>
  <si>
    <t>05626402</t>
  </si>
  <si>
    <t>Липовецкое городское поселение</t>
  </si>
  <si>
    <t>05626154</t>
  </si>
  <si>
    <t>Новогеоргиевское сельское поселение</t>
  </si>
  <si>
    <t>05626407</t>
  </si>
  <si>
    <t>Покровское сельское поселение</t>
  </si>
  <si>
    <t>05626410</t>
  </si>
  <si>
    <t>26320293</t>
  </si>
  <si>
    <t>Октябрьское районное муниципальное унитарное предприятие электрических сетей</t>
  </si>
  <si>
    <t>2522042180</t>
  </si>
  <si>
    <t>252201001</t>
  </si>
  <si>
    <t>Ольгинский муниципальный район</t>
  </si>
  <si>
    <t>05628000</t>
  </si>
  <si>
    <t>Веселояровское сельское поселение</t>
  </si>
  <si>
    <t>05628402</t>
  </si>
  <si>
    <t>Ольгинское городское поселение</t>
  </si>
  <si>
    <t>05628151</t>
  </si>
  <si>
    <t>Тимофеевское сельское поселение</t>
  </si>
  <si>
    <t>05628416</t>
  </si>
  <si>
    <t>Партизанский городской округ</t>
  </si>
  <si>
    <t>05717000</t>
  </si>
  <si>
    <t>26813404</t>
  </si>
  <si>
    <t>ОАО "ДГК" СП Партизанская ГРЭС</t>
  </si>
  <si>
    <t>250932001</t>
  </si>
  <si>
    <t>26930742</t>
  </si>
  <si>
    <t>ОАО "Российские железные дороги"</t>
  </si>
  <si>
    <t>7708503727</t>
  </si>
  <si>
    <t>272131009</t>
  </si>
  <si>
    <t>Партизанский муниципальный район</t>
  </si>
  <si>
    <t>05630000</t>
  </si>
  <si>
    <t>Владимиро-Александровское сельское поселение</t>
  </si>
  <si>
    <t>05630402</t>
  </si>
  <si>
    <t>Екатериновское сельское поселение</t>
  </si>
  <si>
    <t>05630404</t>
  </si>
  <si>
    <t>Золотодолинское сельское поселение</t>
  </si>
  <si>
    <t>05630406</t>
  </si>
  <si>
    <t>Новицкое сельское поселение</t>
  </si>
  <si>
    <t>05630410</t>
  </si>
  <si>
    <t>Новолитовское сельское поселение</t>
  </si>
  <si>
    <t>05630413</t>
  </si>
  <si>
    <t>26470076</t>
  </si>
  <si>
    <t>ООО "Жилищно-коммунальное хозяйство"</t>
  </si>
  <si>
    <t>2524111706</t>
  </si>
  <si>
    <t>252401001</t>
  </si>
  <si>
    <t>Сергеевское сельское поселение</t>
  </si>
  <si>
    <t>05630419</t>
  </si>
  <si>
    <t>Пограничный муниципальный район</t>
  </si>
  <si>
    <t>05632000</t>
  </si>
  <si>
    <t>Барабаш-Ливадинское сельское поселение</t>
  </si>
  <si>
    <t>05632402</t>
  </si>
  <si>
    <t>Жариковское сельское поселение</t>
  </si>
  <si>
    <t>05632410</t>
  </si>
  <si>
    <t>Пограничное городское поселение</t>
  </si>
  <si>
    <t>05632151</t>
  </si>
  <si>
    <t>26320297</t>
  </si>
  <si>
    <t>ОАО "Погранэлектросеть"</t>
  </si>
  <si>
    <t>2525012151</t>
  </si>
  <si>
    <t>252501001</t>
  </si>
  <si>
    <t>28135760</t>
  </si>
  <si>
    <t>ОАО «Электробытсервис»</t>
  </si>
  <si>
    <t>2525007560</t>
  </si>
  <si>
    <t>05632416</t>
  </si>
  <si>
    <t>Пожарский муниципальный район</t>
  </si>
  <si>
    <t>05634000</t>
  </si>
  <si>
    <t>Верхнеперевальское сельское поселение</t>
  </si>
  <si>
    <t>05634404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</si>
  <si>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</si>
  <si>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</si>
  <si>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</si>
  <si>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</si>
  <si>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</si>
  <si>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05634416</t>
  </si>
  <si>
    <t>Лучегорское городское поселение</t>
  </si>
  <si>
    <t>05634151</t>
  </si>
  <si>
    <t>Нагорненское сельское поселение</t>
  </si>
  <si>
    <t>05634418</t>
  </si>
  <si>
    <t>26759235</t>
  </si>
  <si>
    <t>ОАО "ДГК" филиал ЛуТЭК</t>
  </si>
  <si>
    <t>252602001</t>
  </si>
  <si>
    <t>26525181</t>
  </si>
  <si>
    <t>ООО "ПВЭСиК"</t>
  </si>
  <si>
    <t>2526007193</t>
  </si>
  <si>
    <t>252601001</t>
  </si>
  <si>
    <t>26470092</t>
  </si>
  <si>
    <t>ООО "ТТП НЛХ Бикин"</t>
  </si>
  <si>
    <t>2526008126</t>
  </si>
  <si>
    <t>Пожарское сельское поселение</t>
  </si>
  <si>
    <t>05634420</t>
  </si>
  <si>
    <t>Светлогорское сельское поселение</t>
  </si>
  <si>
    <t>05634421</t>
  </si>
  <si>
    <t>Соболинское сельское поселение</t>
  </si>
  <si>
    <t>05634424</t>
  </si>
  <si>
    <t>Федосьевское сельское поселение</t>
  </si>
  <si>
    <t>05634422</t>
  </si>
  <si>
    <t>Спасский муниципальный район</t>
  </si>
  <si>
    <t>05637000</t>
  </si>
  <si>
    <t>Александровское сельское поселение</t>
  </si>
  <si>
    <t>05637402</t>
  </si>
  <si>
    <t>Дубовское сельское поселение</t>
  </si>
  <si>
    <t>05637419</t>
  </si>
  <si>
    <t>Духовское сельскоепоселение</t>
  </si>
  <si>
    <t>05637422</t>
  </si>
  <si>
    <t>Краснокутское сельское поселение</t>
  </si>
  <si>
    <t>05637424</t>
  </si>
  <si>
    <t>Прохорское сельское поселение</t>
  </si>
  <si>
    <t>05637434</t>
  </si>
  <si>
    <t>Спасское сельское поселение</t>
  </si>
  <si>
    <t>05637440</t>
  </si>
  <si>
    <t>Хвалынское сельское поселение</t>
  </si>
  <si>
    <t>05637443</t>
  </si>
  <si>
    <t>26525141</t>
  </si>
  <si>
    <t>ООО ФСК "Никита"</t>
  </si>
  <si>
    <t>2510008240</t>
  </si>
  <si>
    <t>Чкаловское сельское поселение</t>
  </si>
  <si>
    <t>05637446</t>
  </si>
  <si>
    <t>Тернейский муниципальный район</t>
  </si>
  <si>
    <t>05640000</t>
  </si>
  <si>
    <t>Единкинское сельское поселение</t>
  </si>
  <si>
    <t>05640404</t>
  </si>
  <si>
    <t>Максимовское сельское поселение</t>
  </si>
  <si>
    <t>05640413</t>
  </si>
  <si>
    <t>Пластунское городское поселение</t>
  </si>
  <si>
    <t>05640155</t>
  </si>
  <si>
    <t>26470108</t>
  </si>
  <si>
    <t>ОАО "Тернейлес"</t>
  </si>
  <si>
    <t>2528000813</t>
  </si>
  <si>
    <t>252801001</t>
  </si>
  <si>
    <t>Тернейское городское поселение</t>
  </si>
  <si>
    <t>05640151</t>
  </si>
  <si>
    <t>Уссурийский городской округ</t>
  </si>
  <si>
    <t>05723000</t>
  </si>
  <si>
    <t>26469956</t>
  </si>
  <si>
    <t>ЗАО "УМЖК "Приморская соя"</t>
  </si>
  <si>
    <t>2511033899</t>
  </si>
  <si>
    <t>251101001</t>
  </si>
  <si>
    <t>26320279</t>
  </si>
  <si>
    <t>МУП "Уссурийск-Электросеть"</t>
  </si>
  <si>
    <t>2511002019</t>
  </si>
  <si>
    <t>26469940</t>
  </si>
  <si>
    <t>ОАО "Уссурийское пиво"</t>
  </si>
  <si>
    <t>2511031108</t>
  </si>
  <si>
    <t>26469938</t>
  </si>
  <si>
    <t>ООО "Уссурийский авторемонтный завод"</t>
  </si>
  <si>
    <t>2511078522</t>
  </si>
  <si>
    <t>Ханкайский муниципальный район</t>
  </si>
  <si>
    <t>05646000</t>
  </si>
  <si>
    <t>Ильинское сельское поселение</t>
  </si>
  <si>
    <t>05646402</t>
  </si>
  <si>
    <t>Камень-Рыболовское сельское поселение</t>
  </si>
  <si>
    <t>05646404</t>
  </si>
  <si>
    <t>Новокачалинское сельское поселение</t>
  </si>
  <si>
    <t>05646410</t>
  </si>
  <si>
    <t>Новоселищенское сельское поселение</t>
  </si>
  <si>
    <t>05646413</t>
  </si>
  <si>
    <t>Октябрьское сельское поселение</t>
  </si>
  <si>
    <t>05646415</t>
  </si>
  <si>
    <t>Первомайское сельское поселение</t>
  </si>
  <si>
    <t>05646418</t>
  </si>
  <si>
    <t>Хасанский муниципальный район</t>
  </si>
  <si>
    <t>05648000</t>
  </si>
  <si>
    <t>Барабашское сельское поселение</t>
  </si>
  <si>
    <t>05648402</t>
  </si>
  <si>
    <t>26320295</t>
  </si>
  <si>
    <t>ОАО "ДРСК" филиал "Приморские электрические сети"</t>
  </si>
  <si>
    <t>2801108200</t>
  </si>
  <si>
    <t>253731001</t>
  </si>
  <si>
    <t>26319155</t>
  </si>
  <si>
    <t>ООО "Энергосбыт"</t>
  </si>
  <si>
    <t>2531001655</t>
  </si>
  <si>
    <t>Безверховское сельское поселение</t>
  </si>
  <si>
    <t>05648404</t>
  </si>
  <si>
    <t>Зарубинское городское поселение</t>
  </si>
  <si>
    <t>05648153</t>
  </si>
  <si>
    <t>Краскинское городское поселение</t>
  </si>
  <si>
    <t>05648155</t>
  </si>
  <si>
    <t>Посьетское городское поселение</t>
  </si>
  <si>
    <t>05648158</t>
  </si>
  <si>
    <t>Приморское городское поселение</t>
  </si>
  <si>
    <t>05648161</t>
  </si>
  <si>
    <t>Славянское городское поселение</t>
  </si>
  <si>
    <t>05648151</t>
  </si>
  <si>
    <t>26320283</t>
  </si>
  <si>
    <t>ОАО "Хасанкоммунэнерго"</t>
  </si>
  <si>
    <t>2531006580</t>
  </si>
  <si>
    <t>253101001</t>
  </si>
  <si>
    <t>Хасанское городское поселение</t>
  </si>
  <si>
    <t>05648170</t>
  </si>
  <si>
    <t>28175840</t>
  </si>
  <si>
    <t>ооо "Хасанское ПЭС"</t>
  </si>
  <si>
    <t>2531011893</t>
  </si>
  <si>
    <t>Хорольский муниципальный район</t>
  </si>
  <si>
    <t>05650000</t>
  </si>
  <si>
    <t>Благодатненское сельское поселение</t>
  </si>
  <si>
    <t>05650402</t>
  </si>
  <si>
    <t>Лучкинское сельское поселение</t>
  </si>
  <si>
    <t>05650407</t>
  </si>
  <si>
    <t>Новодевицкое сельское поселение</t>
  </si>
  <si>
    <t>05650413</t>
  </si>
  <si>
    <t>Сиваковское сельское поселение</t>
  </si>
  <si>
    <t>05650422</t>
  </si>
  <si>
    <t>Хорольское сельское поселение</t>
  </si>
  <si>
    <t>05650425</t>
  </si>
  <si>
    <t>26320296</t>
  </si>
  <si>
    <t>Хорольское муниципальное унитарное предприятие электрических сетей</t>
  </si>
  <si>
    <t>2532002210</t>
  </si>
  <si>
    <t>253201001</t>
  </si>
  <si>
    <t>Ярославское городское поселение</t>
  </si>
  <si>
    <t>05650156</t>
  </si>
  <si>
    <t>26470034</t>
  </si>
  <si>
    <t>ООО "Ярославская горно-рудная компания"</t>
  </si>
  <si>
    <t>2532008780</t>
  </si>
  <si>
    <t>Черниговский муниципальный район</t>
  </si>
  <si>
    <t>05653000</t>
  </si>
  <si>
    <t>Дмитриевское сельское поселение</t>
  </si>
  <si>
    <t>05653410</t>
  </si>
  <si>
    <t>Реттиховское городское поселение</t>
  </si>
  <si>
    <t>05653422</t>
  </si>
  <si>
    <t>Сибирцевское городское поселение</t>
  </si>
  <si>
    <t>05653158</t>
  </si>
  <si>
    <t>Черниговское сельское поселение</t>
  </si>
  <si>
    <t>05653425</t>
  </si>
  <si>
    <t>26815605</t>
  </si>
  <si>
    <t>ООО "Электросеть"</t>
  </si>
  <si>
    <t>2533010285</t>
  </si>
  <si>
    <t>253301001</t>
  </si>
  <si>
    <t>26320292</t>
  </si>
  <si>
    <t>ООО "Энергия"</t>
  </si>
  <si>
    <t>2533008938</t>
  </si>
  <si>
    <t>Чугуевский муниципальный район</t>
  </si>
  <si>
    <t>05655000</t>
  </si>
  <si>
    <t>26470118</t>
  </si>
  <si>
    <t>МКП "Энергетик"</t>
  </si>
  <si>
    <t>2534006718</t>
  </si>
  <si>
    <t>253401001</t>
  </si>
  <si>
    <t>Чугуевское сельское поселение</t>
  </si>
  <si>
    <t>05655437</t>
  </si>
  <si>
    <t>Шкотовский муниципальный район</t>
  </si>
  <si>
    <t>05657000</t>
  </si>
  <si>
    <t>Новонежинское сельское поселение</t>
  </si>
  <si>
    <t>05657413</t>
  </si>
  <si>
    <t>27674178</t>
  </si>
  <si>
    <t>ООО "Энергетическая Управляющая Компания"</t>
  </si>
  <si>
    <t>2503028020</t>
  </si>
  <si>
    <t>250301001</t>
  </si>
  <si>
    <t>Подъяпольское сельское поселение</t>
  </si>
  <si>
    <t>05657422</t>
  </si>
  <si>
    <t>Романовское сельское поселение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</si>
  <si>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</si>
  <si>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</si>
  <si>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</si>
  <si>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</si>
  <si>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</si>
  <si>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</si>
  <si>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</si>
  <si>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</si>
  <si>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</si>
  <si>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Яковлевский муниципальный район</t>
  </si>
  <si>
    <t>05659000</t>
  </si>
  <si>
    <t>Варфоломеевское сельское поселение</t>
  </si>
  <si>
    <t>05659407</t>
  </si>
  <si>
    <t>Новосысоевское сельское поселение</t>
  </si>
  <si>
    <t>05659413</t>
  </si>
  <si>
    <t>05659416</t>
  </si>
  <si>
    <t>Яковлевское сельское поселение</t>
  </si>
  <si>
    <t>05659422</t>
  </si>
  <si>
    <t>городской округ ЗАТО Большой Камень</t>
  </si>
  <si>
    <t>05706000</t>
  </si>
  <si>
    <t>26470018</t>
  </si>
  <si>
    <t>ОАО "Дальневосточный завод "Звезда"</t>
  </si>
  <si>
    <t>2503026908</t>
  </si>
  <si>
    <t>26320290</t>
  </si>
  <si>
    <t>ООО "Приморская энергетическая сетевая компания"</t>
  </si>
  <si>
    <t>2503024153</t>
  </si>
  <si>
    <t>26503841</t>
  </si>
  <si>
    <t>ООО "РЭС-1"</t>
  </si>
  <si>
    <t>2503028006</t>
  </si>
  <si>
    <t>26503843</t>
  </si>
  <si>
    <t>ООО "РЭС-2"</t>
  </si>
  <si>
    <t>2503028013</t>
  </si>
  <si>
    <t>26503845</t>
  </si>
  <si>
    <t>ООО "РЭС-3"</t>
  </si>
  <si>
    <t>2503028038</t>
  </si>
  <si>
    <t>26470313</t>
  </si>
  <si>
    <t>ООО "Распределительные энергетические сети"</t>
  </si>
  <si>
    <t>2503027852</t>
  </si>
  <si>
    <t>городской округ ЗАТО Фокино</t>
  </si>
  <si>
    <t>05747000</t>
  </si>
  <si>
    <t>26320294</t>
  </si>
  <si>
    <t>ОАО "42 Электрическая сеть"</t>
  </si>
  <si>
    <t>2512304069</t>
  </si>
  <si>
    <t/>
  </si>
  <si>
    <t>26530078</t>
  </si>
  <si>
    <t>Дальневосточная дирекция по энергообеспечению – СП Трансэнерго - филиала ОАО "РЖД"</t>
  </si>
  <si>
    <t>272145007</t>
  </si>
  <si>
    <t>26831572</t>
  </si>
  <si>
    <t>Другие поставщики</t>
  </si>
  <si>
    <t>000000000000</t>
  </si>
  <si>
    <t>000000000</t>
  </si>
  <si>
    <t>26519096</t>
  </si>
  <si>
    <t>ЗАО "Система"</t>
  </si>
  <si>
    <t>4205173700</t>
  </si>
  <si>
    <t>420501001</t>
  </si>
  <si>
    <t>26516002</t>
  </si>
  <si>
    <t>Закрытое акционерное общество "Энергопромышленная компания", г. Екатеринбург</t>
  </si>
  <si>
    <t>6661105959</t>
  </si>
  <si>
    <t>666101001</t>
  </si>
  <si>
    <t>26838917</t>
  </si>
  <si>
    <t>ОАО "ДРСК"</t>
  </si>
  <si>
    <t>280150001</t>
  </si>
  <si>
    <t>26515061</t>
  </si>
  <si>
    <t>ОАО "ДРСК" филиал "Амурские электрические сети"</t>
  </si>
  <si>
    <t>280102003</t>
  </si>
  <si>
    <t>26617749</t>
  </si>
  <si>
    <t>ОАО "Дальневосточная энергетическая компания"</t>
  </si>
  <si>
    <t>2723088770</t>
  </si>
  <si>
    <t>26802692</t>
  </si>
  <si>
    <t>ОАО "Курский завод медстекла"</t>
  </si>
  <si>
    <t>4629005515</t>
  </si>
  <si>
    <t>463201001</t>
  </si>
  <si>
    <t>26809138</t>
  </si>
  <si>
    <t>ОАО "МРСК Волги"</t>
  </si>
  <si>
    <t>6450925977</t>
  </si>
  <si>
    <t>645001001</t>
  </si>
  <si>
    <t>26318876</t>
  </si>
  <si>
    <t>ОАО "Мосэнергосбыт"</t>
  </si>
  <si>
    <t>7736520080</t>
  </si>
  <si>
    <t>26617350</t>
  </si>
  <si>
    <t>ОАО "Оборонэнергосбыт"</t>
  </si>
  <si>
    <t>770401001</t>
  </si>
  <si>
    <t>26832761</t>
  </si>
  <si>
    <t>ОАО "ФСК ЕЭС"</t>
  </si>
  <si>
    <t>772801001</t>
  </si>
  <si>
    <t>27954259</t>
  </si>
  <si>
    <t>26766814</t>
  </si>
  <si>
    <t>ООО "ГРИНН Энергосбыт"</t>
  </si>
  <si>
    <t>4632116134</t>
  </si>
  <si>
    <t>26427401</t>
  </si>
  <si>
    <t>ООО "Дизаж М"</t>
  </si>
  <si>
    <t>7728587330</t>
  </si>
  <si>
    <t>26550788</t>
  </si>
  <si>
    <t>ООО "ЛУКОЙЛ-ЭНЕРГОСЕРВИС"</t>
  </si>
  <si>
    <t>5030040730</t>
  </si>
  <si>
    <t>503001000</t>
  </si>
  <si>
    <t>26416221</t>
  </si>
  <si>
    <t>ООО "РН-Энерго"</t>
  </si>
  <si>
    <t>7706525041</t>
  </si>
  <si>
    <t>772501001</t>
  </si>
  <si>
    <t>26318820</t>
  </si>
  <si>
    <t>ООО "Региональная энергосбытовая компания" (ОПП)</t>
  </si>
  <si>
    <t>4633017746</t>
  </si>
  <si>
    <t>463301001</t>
  </si>
  <si>
    <t>26509583</t>
  </si>
  <si>
    <t>ООО "Саратовская ТЭЦ-1"</t>
  </si>
  <si>
    <t>6451424934</t>
  </si>
  <si>
    <t>645101001</t>
  </si>
  <si>
    <t>26318821</t>
  </si>
  <si>
    <t>ООО "Сбытэнерго"</t>
  </si>
  <si>
    <t>4632039190</t>
  </si>
  <si>
    <t>26497668</t>
  </si>
  <si>
    <t>ООО "Транснефтьэнерго"</t>
  </si>
  <si>
    <t>7703552167</t>
  </si>
  <si>
    <t>772301001</t>
  </si>
  <si>
    <t>26794253</t>
  </si>
  <si>
    <t>ООО "Электроснабжение"</t>
  </si>
  <si>
    <t>4632118318</t>
  </si>
  <si>
    <t>26318816</t>
  </si>
  <si>
    <t>ООО "Энерголинк"</t>
  </si>
  <si>
    <t>7727223010</t>
  </si>
  <si>
    <t>26644674</t>
  </si>
  <si>
    <t>Филиал ОАО "РЖД" Трансэнерго Юго-Восточная дирекция по энергообеспечению</t>
  </si>
  <si>
    <t>366631028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</si>
  <si>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</si>
  <si>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</si>
  <si>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</si>
  <si>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EE</t>
  </si>
  <si>
    <t>Высокогорское</t>
  </si>
  <si>
    <t>05610406</t>
  </si>
  <si>
    <t>Горненское</t>
  </si>
  <si>
    <t>05612407</t>
  </si>
  <si>
    <t>Вострецовское</t>
  </si>
  <si>
    <t>05614406</t>
  </si>
  <si>
    <t>Глубинненское</t>
  </si>
  <si>
    <t>05614408</t>
  </si>
  <si>
    <t>Дальнекутское</t>
  </si>
  <si>
    <t>05614413</t>
  </si>
  <si>
    <t>Измайлихинское</t>
  </si>
  <si>
    <t>05614416</t>
  </si>
  <si>
    <t>Таежненское</t>
  </si>
  <si>
    <t>05614437</t>
  </si>
  <si>
    <t>Чернорученское</t>
  </si>
  <si>
    <t>05617410</t>
  </si>
  <si>
    <t>Милоградовское</t>
  </si>
  <si>
    <t>05628407</t>
  </si>
  <si>
    <t>Молдавановское</t>
  </si>
  <si>
    <t>05628410</t>
  </si>
  <si>
    <t>Моряк-Рыболовское</t>
  </si>
  <si>
    <t>05628404</t>
  </si>
  <si>
    <t>Пермское</t>
  </si>
  <si>
    <t>05628413</t>
  </si>
  <si>
    <t>Амгунское</t>
  </si>
  <si>
    <t>05640402</t>
  </si>
  <si>
    <t>Кемское сельское поселение</t>
  </si>
  <si>
    <t>05640407</t>
  </si>
  <si>
    <t>Самаргинское</t>
  </si>
  <si>
    <t>05640419</t>
  </si>
  <si>
    <t>Светлое</t>
  </si>
  <si>
    <t>05640158</t>
  </si>
  <si>
    <t>Удэгейское</t>
  </si>
  <si>
    <t>05640422</t>
  </si>
  <si>
    <t>Усть-Соболевское</t>
  </si>
  <si>
    <t>05640416</t>
  </si>
  <si>
    <t>Комиссаровское</t>
  </si>
  <si>
    <t>05646407</t>
  </si>
  <si>
    <t>Снегуровское</t>
  </si>
  <si>
    <t>05653419</t>
  </si>
  <si>
    <t>Кокшаровское</t>
  </si>
  <si>
    <t>05655416</t>
  </si>
  <si>
    <t>Шумненское</t>
  </si>
  <si>
    <t>05655440</t>
  </si>
  <si>
    <t>Яблоновское</t>
  </si>
  <si>
    <t>05659419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</si>
  <si>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</si>
  <si>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</si>
  <si>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</si>
  <si>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</si>
  <si>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</si>
  <si>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</si>
  <si>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</si>
  <si>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</si>
  <si>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</si>
  <si>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</si>
  <si>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</si>
  <si>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</si>
  <si>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</si>
  <si>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</si>
  <si>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</si>
  <si>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</si>
  <si>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</si>
  <si>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</si>
  <si>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</si>
  <si>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</si>
  <si>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</si>
  <si>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</si>
  <si>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</si>
  <si>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</si>
  <si>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</si>
  <si>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</si>
  <si>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</si>
  <si>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</si>
  <si>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</si>
  <si>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</si>
  <si>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</si>
  <si>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</si>
  <si>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</si>
  <si>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</si>
  <si>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г. Арсеньев, ул Новикова,21</t>
  </si>
  <si>
    <t>692335 г. Арсеньев, ул Новикова,21</t>
  </si>
  <si>
    <t>Яковлев Владимир Ермолаевич</t>
  </si>
  <si>
    <t>8-(42361) 4-33-62</t>
  </si>
  <si>
    <t>Воробьёв Алексей Евгеньевич</t>
  </si>
  <si>
    <t>8-(42361) 4-33-65</t>
  </si>
  <si>
    <t>Малярович Дмитрий Валерьевич</t>
  </si>
  <si>
    <t>Экономист</t>
  </si>
  <si>
    <t>8-(42361) 4-43-02</t>
  </si>
  <si>
    <t>arsprod-ml@mail.ru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</si>
</sst>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[Red]\(&quot;$&quot;#,##0\)"/>
    <numFmt numFmtId="169" formatCode="_(* #,##0.00_);_(* \(#,##0.00\);_(* &quot;-&quot;??_);_(@_)"/>
    <numFmt numFmtId="170" formatCode="[$-FC19]d\ mmmm\ yyyy\ &quot;г.&quot;"/>
    <numFmt numFmtId="171" formatCode="[$-FC19]dd\ mmmm\ yyyy\ \г\.;@"/>
    <numFmt numFmtId="172" formatCode="[$-F800]dddd\,\ mmmm\ dd\,\ yyyy"/>
    <numFmt numFmtId="173" formatCode="0.0%"/>
    <numFmt numFmtId="174" formatCode="0.0"/>
    <numFmt numFmtId="175" formatCode="0.0%_);\(0.0%\)"/>
    <numFmt numFmtId="176" formatCode="#,##0;\(#,##0\)"/>
    <numFmt numFmtId="177" formatCode="_-* #,##0.00[$€-1]_-;\-* #,##0.00[$€-1]_-;_-* &quot;-&quot;??[$€-1]_-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#,##0.0_);\(#,##0.0\)"/>
    <numFmt numFmtId="190" formatCode="#,##0_ ;[Red]\-#,##0\ "/>
    <numFmt numFmtId="191" formatCode="#,##0_);[Blue]\(#,##0\)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#,##0.00&quot;т.р.&quot;;\-#,##0.00&quot;т.р.&quot;"/>
    <numFmt numFmtId="198" formatCode="#,##0.0;[Red]#,##0.0"/>
    <numFmt numFmtId="199" formatCode="_-* #,##0_đ_._-;\-* #,##0_đ_._-;_-* &quot;-&quot;_đ_._-;_-@_-"/>
    <numFmt numFmtId="200" formatCode="_-* #,##0.00_đ_._-;\-* #,##0.00_đ_._-;_-* &quot;-&quot;??_đ_._-;_-@_-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(&quot;$&quot;* #,##0.00_);_(&quot;$&quot;* \(#,##0.00\);_(&quot;$&quot;* &quot;-&quot;??_);_(@_)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_-&quot;Ј&quot;* #,##0.00_-;\-&quot;Ј&quot;* #,##0.00_-;_-&quot;Ј&quot;* &quot;-&quot;??_-;_-@_-"/>
    <numFmt numFmtId="217" formatCode="#,##0_);[Red]\(#,##0\)"/>
  </numFmts>
  <fonts count="64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sz val="10"/>
      <color indexed="55"/>
      <name val="Wingdings 2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ahoma"/>
      <family val="2"/>
    </font>
    <font>
      <sz val="9"/>
      <color indexed="23"/>
      <name val="Tahoma"/>
      <family val="2"/>
    </font>
    <font>
      <u val="single"/>
      <sz val="9"/>
      <color indexed="63"/>
      <name val="Tahoma"/>
      <family val="2"/>
    </font>
    <font>
      <sz val="11"/>
      <color indexed="63"/>
      <name val="Tahoma"/>
      <family val="2"/>
    </font>
    <font>
      <u val="single"/>
      <sz val="20"/>
      <color indexed="63"/>
      <name val="Tahoma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63"/>
      <name val="Wingdings 2"/>
      <family val="1"/>
    </font>
    <font>
      <sz val="9"/>
      <color indexed="9"/>
      <name val="Tahoma"/>
      <family val="2"/>
    </font>
    <font>
      <b/>
      <u val="single"/>
      <sz val="9"/>
      <color indexed="63"/>
      <name val="Tahoma"/>
      <family val="2"/>
    </font>
    <font>
      <sz val="11"/>
      <color indexed="63"/>
      <name val="Marlett"/>
      <family val="0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0"/>
    </font>
    <font>
      <b/>
      <sz val="18"/>
      <color indexed="9"/>
      <name val="Calibri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5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68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2" fillId="0" borderId="0">
      <alignment/>
      <protection/>
    </xf>
    <xf numFmtId="0" fontId="62" fillId="0" borderId="0">
      <alignment/>
      <protection/>
    </xf>
    <xf numFmtId="0" fontId="20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horizontal="left"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8" fillId="0" borderId="0">
      <alignment/>
      <protection/>
    </xf>
    <xf numFmtId="0" fontId="63" fillId="0" borderId="0" applyNumberFormat="0" applyFill="0" applyBorder="0" applyAlignment="0" applyProtection="0"/>
  </cellStyleXfs>
  <cellXfs count="224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62" fillId="7" borderId="0" xfId="48" applyFill="1" applyProtection="1">
      <alignment/>
      <protection/>
    </xf>
    <xf numFmtId="0" fontId="62" fillId="0" borderId="0" xfId="48">
      <alignment/>
      <protection/>
    </xf>
    <xf numFmtId="0" fontId="62" fillId="0" borderId="0" xfId="49" applyProtection="1">
      <alignment/>
      <protection/>
    </xf>
    <xf numFmtId="49" fontId="0" fillId="0" borderId="0" xfId="47">
      <alignment vertical="top"/>
      <protection/>
    </xf>
    <xf numFmtId="0" fontId="29" fillId="0" borderId="0" xfId="0" applyFont="1" applyAlignment="1">
      <alignment/>
    </xf>
    <xf numFmtId="0" fontId="0" fillId="0" borderId="0" xfId="0" applyAlignment="1">
      <alignment/>
    </xf>
    <xf numFmtId="49" fontId="0" fillId="0" borderId="0" xfId="55" applyNumberFormat="1" applyFont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9" fillId="0" borderId="0" xfId="48" applyFont="1" applyAlignment="1">
      <alignment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 indent="1"/>
      <protection/>
    </xf>
    <xf numFmtId="0" fontId="26" fillId="0" borderId="0" xfId="0" applyFont="1" applyAlignment="1" applyProtection="1">
      <alignment horizontal="left" vertical="center" wrapText="1" indent="1"/>
      <protection/>
    </xf>
    <xf numFmtId="49" fontId="0" fillId="0" borderId="0" xfId="55" applyNumberFormat="1" applyFont="1" applyFill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vertical="center"/>
      <protection/>
    </xf>
    <xf numFmtId="0" fontId="33" fillId="0" borderId="0" xfId="58" applyFont="1" applyBorder="1" applyAlignment="1" applyProtection="1">
      <alignment horizontal="center" vertical="center" wrapText="1"/>
      <protection/>
    </xf>
    <xf numFmtId="0" fontId="26" fillId="0" borderId="0" xfId="58" applyFont="1" applyAlignment="1" applyProtection="1">
      <alignment vertical="center"/>
      <protection/>
    </xf>
    <xf numFmtId="0" fontId="27" fillId="0" borderId="0" xfId="58" applyFont="1" applyAlignment="1" applyProtection="1">
      <alignment horizontal="center" vertical="center"/>
      <protection/>
    </xf>
    <xf numFmtId="0" fontId="26" fillId="0" borderId="0" xfId="52" applyFont="1">
      <alignment/>
      <protection/>
    </xf>
    <xf numFmtId="0" fontId="26" fillId="0" borderId="5" xfId="0" applyFont="1" applyBorder="1" applyAlignment="1" applyProtection="1">
      <alignment horizontal="right" vertical="center" wrapText="1" inden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left" vertical="center" wrapText="1" indent="1"/>
      <protection/>
    </xf>
    <xf numFmtId="0" fontId="34" fillId="0" borderId="0" xfId="42" applyNumberFormat="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wrapText="1"/>
      <protection/>
    </xf>
    <xf numFmtId="49" fontId="35" fillId="0" borderId="0" xfId="51" applyFont="1" applyFill="1" applyAlignment="1" applyProtection="1">
      <alignment vertical="center" wrapText="1"/>
      <protection/>
    </xf>
    <xf numFmtId="49" fontId="36" fillId="0" borderId="0" xfId="51" applyFont="1" applyFill="1" applyBorder="1" applyAlignment="1" applyProtection="1">
      <alignment wrapText="1"/>
      <protection/>
    </xf>
    <xf numFmtId="0" fontId="37" fillId="0" borderId="0" xfId="51" applyNumberFormat="1" applyFont="1" applyFill="1" applyAlignment="1" applyProtection="1">
      <alignment vertical="top"/>
      <protection/>
    </xf>
    <xf numFmtId="49" fontId="26" fillId="0" borderId="0" xfId="51" applyFont="1" applyFill="1" applyAlignment="1" applyProtection="1">
      <alignment vertical="top" wrapText="1"/>
      <protection/>
    </xf>
    <xf numFmtId="49" fontId="35" fillId="0" borderId="0" xfId="51" applyFont="1" applyFill="1" applyBorder="1" applyAlignment="1" applyProtection="1">
      <alignment wrapText="1"/>
      <protection/>
    </xf>
    <xf numFmtId="49" fontId="37" fillId="8" borderId="0" xfId="51" applyFont="1" applyFill="1" applyBorder="1" applyAlignment="1">
      <alignment wrapText="1"/>
      <protection/>
    </xf>
    <xf numFmtId="49" fontId="38" fillId="8" borderId="0" xfId="51" applyFont="1" applyFill="1" applyBorder="1" applyAlignment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49" fontId="37" fillId="0" borderId="0" xfId="51" applyFont="1" applyFill="1" applyBorder="1" applyAlignment="1" applyProtection="1">
      <alignment vertical="top" wrapText="1"/>
      <protection/>
    </xf>
    <xf numFmtId="49" fontId="37" fillId="0" borderId="0" xfId="5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wrapText="1"/>
      <protection/>
    </xf>
    <xf numFmtId="49" fontId="27" fillId="8" borderId="0" xfId="43" applyNumberFormat="1" applyFont="1" applyFill="1" applyBorder="1" applyAlignment="1" applyProtection="1">
      <alignment horizontal="left" wrapText="1"/>
      <protection/>
    </xf>
    <xf numFmtId="49" fontId="37" fillId="8" borderId="0" xfId="51" applyFont="1" applyFill="1" applyBorder="1" applyAlignment="1">
      <alignment horizontal="right" wrapText="1"/>
      <protection/>
    </xf>
    <xf numFmtId="0" fontId="26" fillId="9" borderId="6" xfId="52" applyFont="1" applyFill="1" applyBorder="1" applyAlignment="1">
      <alignment horizontal="center" vertical="center"/>
      <protection/>
    </xf>
    <xf numFmtId="0" fontId="23" fillId="0" borderId="0" xfId="52" applyFont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3" fillId="8" borderId="0" xfId="52" applyFont="1" applyFill="1" applyBorder="1" applyAlignment="1" applyProtection="1">
      <alignment horizontal="center" vertical="center"/>
      <protection/>
    </xf>
    <xf numFmtId="49" fontId="0" fillId="0" borderId="7" xfId="52" applyNumberFormat="1" applyFont="1" applyFill="1" applyBorder="1" applyAlignment="1" applyProtection="1">
      <alignment horizontal="left" vertical="center" wrapText="1"/>
      <protection/>
    </xf>
    <xf numFmtId="0" fontId="26" fillId="0" borderId="0" xfId="52" applyFont="1" applyProtection="1">
      <alignment/>
      <protection/>
    </xf>
    <xf numFmtId="0" fontId="39" fillId="8" borderId="0" xfId="52" applyFont="1" applyFill="1" applyBorder="1" applyAlignment="1" applyProtection="1">
      <alignment horizontal="center" vertical="center"/>
      <protection/>
    </xf>
    <xf numFmtId="0" fontId="26" fillId="8" borderId="0" xfId="52" applyFont="1" applyFill="1" applyBorder="1" applyProtection="1">
      <alignment/>
      <protection/>
    </xf>
    <xf numFmtId="0" fontId="26" fillId="8" borderId="6" xfId="56" applyFont="1" applyFill="1" applyBorder="1" applyAlignment="1" applyProtection="1">
      <alignment horizontal="center" vertical="center" wrapText="1"/>
      <protection/>
    </xf>
    <xf numFmtId="0" fontId="26" fillId="0" borderId="6" xfId="46" applyFont="1" applyFill="1" applyBorder="1" applyAlignment="1" applyProtection="1">
      <alignment horizontal="center" vertical="center" wrapText="1"/>
      <protection/>
    </xf>
    <xf numFmtId="0" fontId="40" fillId="8" borderId="7" xfId="52" applyFont="1" applyFill="1" applyBorder="1" applyAlignment="1" applyProtection="1">
      <alignment horizontal="center" vertical="center"/>
      <protection/>
    </xf>
    <xf numFmtId="0" fontId="25" fillId="8" borderId="0" xfId="52" applyFont="1" applyFill="1" applyBorder="1" applyAlignment="1" applyProtection="1">
      <alignment horizontal="center" vertical="center"/>
      <protection/>
    </xf>
    <xf numFmtId="0" fontId="0" fillId="10" borderId="8" xfId="56" applyFont="1" applyFill="1" applyBorder="1" applyAlignment="1" applyProtection="1">
      <alignment vertical="center" wrapText="1"/>
      <protection/>
    </xf>
    <xf numFmtId="49" fontId="24" fillId="10" borderId="8" xfId="47" applyFont="1" applyFill="1" applyBorder="1" applyAlignment="1" applyProtection="1">
      <alignment horizontal="left" vertical="center"/>
      <protection/>
    </xf>
    <xf numFmtId="0" fontId="26" fillId="8" borderId="0" xfId="51" applyNumberFormat="1" applyFont="1" applyFill="1" applyBorder="1" applyAlignment="1">
      <alignment vertical="center" wrapText="1"/>
      <protection/>
    </xf>
    <xf numFmtId="0" fontId="27" fillId="0" borderId="0" xfId="58" applyFont="1" applyFill="1" applyBorder="1" applyAlignment="1" applyProtection="1">
      <alignment horizontal="center" vertical="center"/>
      <protection/>
    </xf>
    <xf numFmtId="0" fontId="26" fillId="0" borderId="0" xfId="58" applyFont="1" applyBorder="1" applyAlignment="1" applyProtection="1">
      <alignment vertical="center"/>
      <protection/>
    </xf>
    <xf numFmtId="0" fontId="26" fillId="0" borderId="0" xfId="58" applyNumberFormat="1" applyFont="1" applyAlignment="1" applyProtection="1">
      <alignment vertical="center"/>
      <protection/>
    </xf>
    <xf numFmtId="0" fontId="26" fillId="0" borderId="0" xfId="57" applyFont="1" applyAlignment="1" applyProtection="1">
      <alignment vertical="center"/>
      <protection/>
    </xf>
    <xf numFmtId="49" fontId="26" fillId="0" borderId="0" xfId="58" applyNumberFormat="1" applyFont="1" applyAlignment="1" applyProtection="1">
      <alignment vertical="center"/>
      <protection/>
    </xf>
    <xf numFmtId="0" fontId="27" fillId="0" borderId="0" xfId="58" applyFont="1" applyBorder="1" applyAlignment="1" applyProtection="1">
      <alignment horizontal="right" vertical="center"/>
      <protection/>
    </xf>
    <xf numFmtId="49" fontId="26" fillId="0" borderId="0" xfId="47" applyFont="1" applyAlignment="1" applyProtection="1">
      <alignment vertical="center"/>
      <protection/>
    </xf>
    <xf numFmtId="0" fontId="26" fillId="0" borderId="0" xfId="58" applyFont="1" applyFill="1" applyBorder="1" applyAlignment="1" applyProtection="1">
      <alignment horizontal="center" vertical="center" wrapText="1"/>
      <protection/>
    </xf>
    <xf numFmtId="0" fontId="41" fillId="0" borderId="0" xfId="63" applyNumberFormat="1" applyFont="1" applyFill="1" applyBorder="1" applyAlignment="1" applyProtection="1">
      <alignment horizontal="left" vertical="center"/>
      <protection/>
    </xf>
    <xf numFmtId="0" fontId="26" fillId="0" borderId="0" xfId="47" applyNumberFormat="1" applyFont="1" applyAlignment="1">
      <alignment horizontal="justify" vertical="center"/>
      <protection/>
    </xf>
    <xf numFmtId="0" fontId="26" fillId="0" borderId="0" xfId="47" applyNumberFormat="1" applyFont="1" applyAlignment="1">
      <alignment vertical="center"/>
      <protection/>
    </xf>
    <xf numFmtId="0" fontId="26" fillId="0" borderId="5" xfId="63" applyFont="1" applyFill="1" applyBorder="1" applyAlignment="1" applyProtection="1">
      <alignment vertical="center"/>
      <protection/>
    </xf>
    <xf numFmtId="0" fontId="38" fillId="0" borderId="9" xfId="45" applyFont="1" applyFill="1" applyBorder="1" applyAlignment="1" applyProtection="1">
      <alignment vertical="center"/>
      <protection/>
    </xf>
    <xf numFmtId="0" fontId="41" fillId="0" borderId="5" xfId="63" applyFont="1" applyBorder="1" applyAlignment="1">
      <alignment horizontal="left" vertical="center"/>
      <protection/>
    </xf>
    <xf numFmtId="49" fontId="0" fillId="0" borderId="0" xfId="47" applyProtection="1">
      <alignment vertical="top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27" fillId="0" borderId="9" xfId="63" applyFont="1" applyFill="1" applyBorder="1" applyAlignment="1" applyProtection="1">
      <alignment vertical="center"/>
      <protection/>
    </xf>
    <xf numFmtId="0" fontId="27" fillId="0" borderId="9" xfId="58" applyFont="1" applyFill="1" applyBorder="1" applyAlignment="1" applyProtection="1">
      <alignment horizontal="center" vertical="center"/>
      <protection/>
    </xf>
    <xf numFmtId="0" fontId="26" fillId="0" borderId="0" xfId="63" applyFont="1" applyFill="1" applyBorder="1" applyAlignment="1" applyProtection="1">
      <alignment vertical="center"/>
      <protection/>
    </xf>
    <xf numFmtId="0" fontId="26" fillId="0" borderId="9" xfId="58" applyFont="1" applyBorder="1" applyAlignment="1" applyProtection="1">
      <alignment vertical="center"/>
      <protection/>
    </xf>
    <xf numFmtId="49" fontId="26" fillId="0" borderId="9" xfId="47" applyFont="1" applyBorder="1" applyAlignment="1">
      <alignment horizontal="right" vertical="center"/>
      <protection/>
    </xf>
    <xf numFmtId="0" fontId="26" fillId="0" borderId="10" xfId="58" applyFont="1" applyBorder="1" applyAlignment="1" applyProtection="1">
      <alignment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49" fontId="26" fillId="0" borderId="0" xfId="47" applyFont="1" applyBorder="1" applyAlignment="1" applyProtection="1">
      <alignment vertical="center"/>
      <protection/>
    </xf>
    <xf numFmtId="49" fontId="26" fillId="0" borderId="10" xfId="47" applyFont="1" applyBorder="1" applyAlignment="1" applyProtection="1">
      <alignment vertical="center"/>
      <protection/>
    </xf>
    <xf numFmtId="49" fontId="26" fillId="0" borderId="11" xfId="47" applyFont="1" applyBorder="1" applyAlignment="1">
      <alignment vertical="center" wrapText="1"/>
      <protection/>
    </xf>
    <xf numFmtId="49" fontId="26" fillId="0" borderId="11" xfId="47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vertical="center"/>
      <protection/>
    </xf>
    <xf numFmtId="0" fontId="26" fillId="0" borderId="9" xfId="58" applyFont="1" applyFill="1" applyBorder="1" applyAlignment="1" applyProtection="1">
      <alignment horizontal="center" vertical="center" wrapText="1"/>
      <protection/>
    </xf>
    <xf numFmtId="0" fontId="62" fillId="0" borderId="0" xfId="48" applyBorder="1">
      <alignment/>
      <protection/>
    </xf>
    <xf numFmtId="0" fontId="26" fillId="8" borderId="12" xfId="52" applyFont="1" applyFill="1" applyBorder="1" applyAlignment="1" applyProtection="1">
      <alignment horizontal="center" vertical="center"/>
      <protection/>
    </xf>
    <xf numFmtId="49" fontId="26" fillId="11" borderId="6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9" xfId="58" applyFont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/>
      <protection/>
    </xf>
    <xf numFmtId="0" fontId="37" fillId="0" borderId="0" xfId="53" applyFont="1" applyFill="1" applyAlignment="1" applyProtection="1">
      <alignment horizontal="left" vertical="center"/>
      <protection/>
    </xf>
    <xf numFmtId="0" fontId="37" fillId="0" borderId="0" xfId="53" applyFont="1" applyAlignment="1" applyProtection="1">
      <alignment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vertical="center" wrapText="1"/>
      <protection/>
    </xf>
    <xf numFmtId="0" fontId="37" fillId="0" borderId="0" xfId="53" applyNumberFormat="1" applyFont="1" applyFill="1" applyAlignment="1" applyProtection="1">
      <alignment vertical="center"/>
      <protection/>
    </xf>
    <xf numFmtId="0" fontId="37" fillId="0" borderId="0" xfId="53" applyFont="1" applyBorder="1" applyAlignment="1" applyProtection="1">
      <alignment vertical="center" wrapText="1"/>
      <protection/>
    </xf>
    <xf numFmtId="0" fontId="26" fillId="0" borderId="0" xfId="54" applyFont="1" applyBorder="1" applyAlignment="1" applyProtection="1">
      <alignment horizontal="right" vertical="center"/>
      <protection/>
    </xf>
    <xf numFmtId="0" fontId="38" fillId="0" borderId="0" xfId="53" applyFont="1" applyBorder="1" applyAlignment="1" applyProtection="1">
      <alignment vertical="center" wrapText="1"/>
      <protection/>
    </xf>
    <xf numFmtId="0" fontId="38" fillId="0" borderId="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 wrapText="1"/>
      <protection/>
    </xf>
    <xf numFmtId="0" fontId="37" fillId="8" borderId="0" xfId="55" applyFont="1" applyFill="1" applyBorder="1" applyAlignment="1" applyProtection="1">
      <alignment vertical="center" wrapText="1"/>
      <protection/>
    </xf>
    <xf numFmtId="0" fontId="37" fillId="8" borderId="9" xfId="55" applyFont="1" applyFill="1" applyBorder="1" applyAlignment="1" applyProtection="1">
      <alignment vertical="center" wrapText="1"/>
      <protection/>
    </xf>
    <xf numFmtId="0" fontId="38" fillId="8" borderId="0" xfId="55" applyFont="1" applyFill="1" applyBorder="1" applyAlignment="1" applyProtection="1">
      <alignment vertical="center" wrapText="1"/>
      <protection/>
    </xf>
    <xf numFmtId="0" fontId="26" fillId="8" borderId="0" xfId="54" applyFont="1" applyFill="1" applyBorder="1" applyAlignment="1" applyProtection="1">
      <alignment horizontal="right" vertical="center" wrapText="1" indent="1"/>
      <protection/>
    </xf>
    <xf numFmtId="0" fontId="26" fillId="6" borderId="11" xfId="54" applyFont="1" applyFill="1" applyBorder="1" applyAlignment="1" applyProtection="1">
      <alignment horizontal="center" vertical="center"/>
      <protection/>
    </xf>
    <xf numFmtId="0" fontId="38" fillId="8" borderId="10" xfId="55" applyFont="1" applyFill="1" applyBorder="1" applyAlignment="1" applyProtection="1">
      <alignment vertical="center" wrapText="1"/>
      <protection/>
    </xf>
    <xf numFmtId="0" fontId="37" fillId="0" borderId="0" xfId="55" applyFont="1" applyFill="1" applyBorder="1" applyAlignment="1" applyProtection="1">
      <alignment vertical="center"/>
      <protection/>
    </xf>
    <xf numFmtId="14" fontId="37" fillId="8" borderId="0" xfId="62" applyNumberFormat="1" applyFont="1" applyFill="1" applyBorder="1" applyAlignment="1" applyProtection="1">
      <alignment horizontal="center" vertical="center"/>
      <protection/>
    </xf>
    <xf numFmtId="0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9" xfId="62" applyNumberFormat="1" applyFont="1" applyFill="1" applyBorder="1" applyAlignment="1" applyProtection="1">
      <alignment horizontal="center" wrapText="1"/>
      <protection/>
    </xf>
    <xf numFmtId="0" fontId="37" fillId="8" borderId="0" xfId="53" applyFont="1" applyFill="1" applyBorder="1" applyAlignment="1" applyProtection="1">
      <alignment horizontal="center" vertical="center" wrapText="1"/>
      <protection/>
    </xf>
    <xf numFmtId="49" fontId="37" fillId="0" borderId="0" xfId="61" applyFont="1" applyProtection="1">
      <alignment vertical="top"/>
      <protection/>
    </xf>
    <xf numFmtId="0" fontId="26" fillId="12" borderId="11" xfId="54" applyFont="1" applyFill="1" applyBorder="1" applyAlignment="1" applyProtection="1">
      <alignment horizontal="center" vertical="center"/>
      <protection locked="0"/>
    </xf>
    <xf numFmtId="0" fontId="37" fillId="8" borderId="10" xfId="55" applyFont="1" applyFill="1" applyBorder="1" applyAlignment="1" applyProtection="1">
      <alignment horizontal="left" vertical="center" wrapText="1"/>
      <protection/>
    </xf>
    <xf numFmtId="0" fontId="37" fillId="0" borderId="0" xfId="55" applyFont="1" applyFill="1" applyBorder="1" applyAlignment="1" applyProtection="1">
      <alignment horizontal="center" vertical="center" wrapText="1"/>
      <protection/>
    </xf>
    <xf numFmtId="0" fontId="37" fillId="8" borderId="10" xfId="55" applyFont="1" applyFill="1" applyBorder="1" applyAlignment="1" applyProtection="1">
      <alignment horizontal="center" vertical="center" wrapText="1"/>
      <protection/>
    </xf>
    <xf numFmtId="49" fontId="37" fillId="8" borderId="0" xfId="62" applyNumberFormat="1" applyFont="1" applyFill="1" applyBorder="1" applyAlignment="1" applyProtection="1">
      <alignment horizontal="center" vertical="center" wrapText="1"/>
      <protection/>
    </xf>
    <xf numFmtId="14" fontId="37" fillId="8" borderId="9" xfId="62" applyNumberFormat="1" applyFont="1" applyFill="1" applyBorder="1" applyAlignment="1" applyProtection="1">
      <alignment horizontal="center" vertical="center" wrapText="1"/>
      <protection/>
    </xf>
    <xf numFmtId="14" fontId="37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 wrapText="1"/>
      <protection/>
    </xf>
    <xf numFmtId="49" fontId="37" fillId="0" borderId="0" xfId="61" applyFont="1" applyAlignment="1" applyProtection="1">
      <alignment horizontal="center" vertical="center"/>
      <protection/>
    </xf>
    <xf numFmtId="49" fontId="26" fillId="6" borderId="11" xfId="54" applyNumberFormat="1" applyFont="1" applyFill="1" applyBorder="1" applyAlignment="1" applyProtection="1">
      <alignment horizontal="center" vertical="center" wrapText="1"/>
      <protection/>
    </xf>
    <xf numFmtId="14" fontId="37" fillId="8" borderId="10" xfId="62" applyNumberFormat="1" applyFont="1" applyFill="1" applyBorder="1" applyAlignment="1" applyProtection="1">
      <alignment horizontal="center" vertical="center" wrapText="1"/>
      <protection/>
    </xf>
    <xf numFmtId="0" fontId="37" fillId="8" borderId="10" xfId="53" applyFont="1" applyFill="1" applyBorder="1" applyAlignment="1" applyProtection="1">
      <alignment horizontal="center" vertical="center" wrapText="1"/>
      <protection/>
    </xf>
    <xf numFmtId="49" fontId="37" fillId="8" borderId="9" xfId="62" applyNumberFormat="1" applyFont="1" applyFill="1" applyBorder="1" applyAlignment="1" applyProtection="1">
      <alignment horizontal="center" vertical="center" wrapTex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0" fontId="38" fillId="8" borderId="0" xfId="62" applyNumberFormat="1" applyFont="1" applyFill="1" applyBorder="1" applyAlignment="1" applyProtection="1">
      <alignment horizontal="center" vertical="center" wrapText="1"/>
      <protection/>
    </xf>
    <xf numFmtId="0" fontId="37" fillId="0" borderId="9" xfId="62" applyNumberFormat="1" applyFont="1" applyFill="1" applyBorder="1" applyAlignment="1" applyProtection="1">
      <alignment horizontal="center" vertical="center" wrapText="1"/>
      <protection/>
    </xf>
    <xf numFmtId="0" fontId="26" fillId="8" borderId="0" xfId="54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Border="1" applyAlignment="1" applyProtection="1">
      <alignment vertical="center"/>
      <protection/>
    </xf>
    <xf numFmtId="49" fontId="26" fillId="8" borderId="0" xfId="54" applyNumberFormat="1" applyFont="1" applyFill="1" applyBorder="1" applyAlignment="1" applyProtection="1">
      <alignment horizontal="right" vertical="center" wrapText="1" indent="1"/>
      <protection/>
    </xf>
    <xf numFmtId="49" fontId="37" fillId="0" borderId="0" xfId="62" applyNumberFormat="1" applyFont="1" applyFill="1" applyBorder="1" applyAlignment="1" applyProtection="1">
      <alignment horizontal="left" vertic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/>
    </xf>
    <xf numFmtId="0" fontId="37" fillId="8" borderId="0" xfId="55" applyFont="1" applyFill="1" applyBorder="1" applyAlignment="1" applyProtection="1">
      <alignment horizontal="center" vertical="center" wrapText="1"/>
      <protection/>
    </xf>
    <xf numFmtId="0" fontId="37" fillId="0" borderId="0" xfId="53" applyFont="1" applyFill="1" applyAlignment="1" applyProtection="1">
      <alignment horizontal="center" vertical="center" wrapText="1"/>
      <protection/>
    </xf>
    <xf numFmtId="49" fontId="26" fillId="0" borderId="0" xfId="51" applyFont="1" applyFill="1" applyBorder="1" applyAlignment="1" applyProtection="1">
      <alignment vertical="top" wrapText="1"/>
      <protection/>
    </xf>
    <xf numFmtId="0" fontId="37" fillId="0" borderId="0" xfId="51" applyNumberFormat="1" applyFont="1" applyFill="1" applyBorder="1" applyAlignment="1" applyProtection="1">
      <alignment horizontal="left" vertical="top" wrapText="1"/>
      <protection/>
    </xf>
    <xf numFmtId="49" fontId="26" fillId="0" borderId="10" xfId="51" applyFont="1" applyFill="1" applyBorder="1" applyAlignment="1" applyProtection="1">
      <alignment vertical="top" wrapText="1"/>
      <protection/>
    </xf>
    <xf numFmtId="49" fontId="37" fillId="0" borderId="11" xfId="51" applyFont="1" applyFill="1" applyBorder="1" applyAlignment="1" applyProtection="1">
      <alignment wrapText="1"/>
      <protection/>
    </xf>
    <xf numFmtId="49" fontId="37" fillId="0" borderId="9" xfId="51" applyFont="1" applyFill="1" applyBorder="1" applyAlignment="1" applyProtection="1">
      <alignment wrapText="1"/>
      <protection/>
    </xf>
    <xf numFmtId="49" fontId="37" fillId="8" borderId="11" xfId="51" applyFont="1" applyFill="1" applyBorder="1" applyAlignment="1">
      <alignment wrapText="1"/>
      <protection/>
    </xf>
    <xf numFmtId="49" fontId="37" fillId="8" borderId="9" xfId="51" applyFont="1" applyFill="1" applyBorder="1" applyAlignment="1">
      <alignment wrapText="1"/>
      <protection/>
    </xf>
    <xf numFmtId="49" fontId="42" fillId="8" borderId="9" xfId="51" applyFont="1" applyFill="1" applyBorder="1" applyAlignment="1" applyProtection="1">
      <alignment vertical="center" wrapText="1"/>
      <protection/>
    </xf>
    <xf numFmtId="49" fontId="35" fillId="0" borderId="10" xfId="51" applyFont="1" applyFill="1" applyBorder="1" applyAlignment="1" applyProtection="1">
      <alignment wrapText="1"/>
      <protection/>
    </xf>
    <xf numFmtId="49" fontId="38" fillId="0" borderId="0" xfId="51" applyFont="1" applyFill="1" applyBorder="1" applyAlignment="1" applyProtection="1">
      <alignment horizontal="left" vertical="center" wrapText="1"/>
      <protection/>
    </xf>
    <xf numFmtId="49" fontId="37" fillId="8" borderId="10" xfId="51" applyFont="1" applyFill="1" applyBorder="1" applyAlignment="1">
      <alignment wrapText="1"/>
      <protection/>
    </xf>
    <xf numFmtId="49" fontId="42" fillId="8" borderId="0" xfId="51" applyFont="1" applyFill="1" applyBorder="1" applyAlignment="1" applyProtection="1">
      <alignment vertical="center" wrapText="1"/>
      <protection/>
    </xf>
    <xf numFmtId="49" fontId="42" fillId="8" borderId="0" xfId="51" applyFont="1" applyFill="1" applyBorder="1" applyAlignment="1" applyProtection="1">
      <alignment horizontal="center" vertical="center" wrapText="1"/>
      <protection/>
    </xf>
    <xf numFmtId="49" fontId="38" fillId="8" borderId="10" xfId="51" applyFont="1" applyFill="1" applyBorder="1" applyAlignment="1">
      <alignment horizontal="left" vertical="center" wrapText="1"/>
      <protection/>
    </xf>
    <xf numFmtId="49" fontId="38" fillId="8" borderId="5" xfId="51" applyFont="1" applyFill="1" applyBorder="1" applyAlignment="1">
      <alignment horizontal="left" vertical="center" wrapText="1"/>
      <protection/>
    </xf>
    <xf numFmtId="49" fontId="26" fillId="12" borderId="11" xfId="50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0" applyNumberFormat="1" applyFont="1" applyFill="1" applyBorder="1" applyAlignment="1" applyProtection="1">
      <alignment horizontal="center" vertical="center" wrapText="1"/>
      <protection/>
    </xf>
    <xf numFmtId="49" fontId="35" fillId="0" borderId="13" xfId="51" applyFont="1" applyFill="1" applyBorder="1" applyAlignment="1" applyProtection="1">
      <alignment wrapText="1"/>
      <protection/>
    </xf>
    <xf numFmtId="49" fontId="38" fillId="0" borderId="5" xfId="51" applyFont="1" applyFill="1" applyBorder="1" applyAlignment="1" applyProtection="1">
      <alignment horizontal="left" vertical="center" wrapText="1"/>
      <protection/>
    </xf>
    <xf numFmtId="49" fontId="38" fillId="8" borderId="13" xfId="51" applyFont="1" applyFill="1" applyBorder="1" applyAlignment="1">
      <alignment horizontal="left" vertical="center" wrapText="1"/>
      <protection/>
    </xf>
    <xf numFmtId="49" fontId="42" fillId="8" borderId="5" xfId="51" applyFont="1" applyFill="1" applyBorder="1" applyAlignment="1" applyProtection="1">
      <alignment vertical="center" wrapText="1"/>
      <protection/>
    </xf>
    <xf numFmtId="49" fontId="26" fillId="11" borderId="11" xfId="50" applyNumberFormat="1" applyFont="1" applyFill="1" applyBorder="1" applyAlignment="1" applyProtection="1">
      <alignment horizontal="center" vertical="center" wrapText="1"/>
      <protection/>
    </xf>
    <xf numFmtId="49" fontId="26" fillId="6" borderId="11" xfId="50" applyNumberFormat="1" applyFont="1" applyFill="1" applyBorder="1" applyAlignment="1" applyProtection="1">
      <alignment horizontal="center" vertical="center" wrapText="1"/>
      <protection/>
    </xf>
    <xf numFmtId="0" fontId="26" fillId="0" borderId="0" xfId="47" applyNumberFormat="1" applyFont="1" applyProtection="1">
      <alignment vertical="top"/>
      <protection/>
    </xf>
    <xf numFmtId="0" fontId="26" fillId="0" borderId="0" xfId="47" applyNumberFormat="1" applyFont="1">
      <alignment vertical="top"/>
      <protection/>
    </xf>
    <xf numFmtId="0" fontId="41" fillId="0" borderId="0" xfId="0" applyNumberFormat="1" applyFont="1" applyAlignment="1">
      <alignment horizontal="left" vertical="center"/>
    </xf>
    <xf numFmtId="49" fontId="0" fillId="0" borderId="0" xfId="47" applyFont="1" applyProtection="1">
      <alignment vertical="top"/>
      <protection/>
    </xf>
    <xf numFmtId="215" fontId="26" fillId="6" borderId="11" xfId="47" applyNumberFormat="1" applyFont="1" applyFill="1" applyBorder="1" applyAlignment="1" applyProtection="1">
      <alignment horizontal="right" vertical="center"/>
      <protection/>
    </xf>
    <xf numFmtId="215" fontId="26" fillId="11" borderId="11" xfId="47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/>
      <protection locked="0"/>
    </xf>
    <xf numFmtId="215" fontId="26" fillId="11" borderId="11" xfId="59" applyNumberFormat="1" applyFont="1" applyFill="1" applyBorder="1" applyAlignment="1" applyProtection="1">
      <alignment horizontal="right" vertical="center"/>
      <protection locked="0"/>
    </xf>
    <xf numFmtId="215" fontId="26" fillId="11" borderId="11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Protection="1">
      <alignment/>
      <protection/>
    </xf>
    <xf numFmtId="0" fontId="18" fillId="0" borderId="0" xfId="58" applyFont="1" applyAlignment="1" applyProtection="1">
      <alignment horizontal="center" vertical="center"/>
      <protection/>
    </xf>
    <xf numFmtId="0" fontId="18" fillId="0" borderId="14" xfId="58" applyFont="1" applyBorder="1" applyProtection="1">
      <alignment/>
      <protection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Alignment="1" applyProtection="1">
      <alignment vertical="center"/>
      <protection/>
    </xf>
    <xf numFmtId="0" fontId="18" fillId="0" borderId="0" xfId="58" applyFont="1" applyAlignment="1" applyProtection="1">
      <alignment horizontal="left" indent="3"/>
      <protection/>
    </xf>
    <xf numFmtId="0" fontId="26" fillId="12" borderId="6" xfId="54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6" fillId="8" borderId="6" xfId="54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37" fillId="0" borderId="0" xfId="30" applyNumberFormat="1" applyFont="1" applyBorder="1" applyAlignment="1" applyProtection="1">
      <alignment vertical="center" wrapText="1"/>
      <protection/>
    </xf>
    <xf numFmtId="0" fontId="37" fillId="0" borderId="0" xfId="34" applyFont="1" applyFill="1" applyBorder="1" applyAlignment="1" applyProtection="1">
      <alignment vertical="top" wrapText="1"/>
      <protection/>
    </xf>
    <xf numFmtId="49" fontId="34" fillId="0" borderId="0" xfId="44" applyNumberFormat="1" applyFont="1" applyFill="1" applyBorder="1" applyAlignment="1" applyProtection="1">
      <alignment vertical="top" wrapText="1"/>
      <protection/>
    </xf>
    <xf numFmtId="22" fontId="26" fillId="0" borderId="0" xfId="0" applyNumberFormat="1" applyFont="1" applyAlignment="1" applyProtection="1">
      <alignment horizontal="right" vertical="center" wrapText="1" indent="1"/>
      <protection/>
    </xf>
    <xf numFmtId="49" fontId="26" fillId="12" borderId="11" xfId="54" applyNumberFormat="1" applyFont="1" applyFill="1" applyBorder="1" applyAlignment="1" applyProtection="1">
      <alignment horizontal="center" vertical="center" wrapText="1"/>
      <protection locked="0"/>
    </xf>
    <xf numFmtId="49" fontId="37" fillId="8" borderId="0" xfId="51" applyFont="1" applyFill="1" applyBorder="1" applyAlignment="1">
      <alignment horizontal="justify" vertical="justify" wrapText="1"/>
      <protection/>
    </xf>
    <xf numFmtId="49" fontId="37" fillId="8" borderId="0" xfId="51" applyFont="1" applyFill="1" applyBorder="1" applyAlignment="1">
      <alignment horizontal="left" wrapText="1"/>
      <protection/>
    </xf>
    <xf numFmtId="0" fontId="26" fillId="0" borderId="0" xfId="47" applyNumberFormat="1" applyFont="1" applyAlignment="1">
      <alignment horizontal="justify" vertical="center"/>
      <protection/>
    </xf>
    <xf numFmtId="0" fontId="18" fillId="0" borderId="0" xfId="0" applyFont="1" applyFill="1" applyBorder="1" applyAlignment="1" applyProtection="1">
      <alignment horizontal="right" vertical="center" wrapText="1" indent="1"/>
      <protection/>
    </xf>
    <xf numFmtId="49" fontId="7" fillId="0" borderId="0" xfId="42" applyNumberFormat="1" applyFill="1" applyBorder="1" applyAlignment="1" applyProtection="1">
      <alignment horizontal="left" vertical="center" wrapText="1" inden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0" fontId="38" fillId="0" borderId="0" xfId="51" applyNumberFormat="1" applyFont="1" applyFill="1" applyAlignment="1" applyProtection="1">
      <alignment horizontal="left" vertical="center" wrapText="1"/>
      <protection/>
    </xf>
    <xf numFmtId="0" fontId="37" fillId="0" borderId="0" xfId="51" applyNumberFormat="1" applyFont="1" applyFill="1" applyAlignment="1" applyProtection="1">
      <alignment horizontal="left" vertical="center"/>
      <protection/>
    </xf>
    <xf numFmtId="49" fontId="37" fillId="2" borderId="11" xfId="40" applyFont="1" applyFill="1" applyBorder="1" applyAlignment="1">
      <alignment horizontal="center" vertical="center" wrapText="1"/>
      <protection/>
    </xf>
    <xf numFmtId="49" fontId="37" fillId="2" borderId="9" xfId="40" applyFont="1" applyFill="1" applyBorder="1" applyAlignment="1">
      <alignment horizontal="center" vertical="center" wrapText="1"/>
      <protection/>
    </xf>
    <xf numFmtId="0" fontId="37" fillId="8" borderId="0" xfId="51" applyNumberFormat="1" applyFont="1" applyFill="1" applyBorder="1" applyAlignment="1" applyProtection="1">
      <alignment horizontal="justify" vertical="top" wrapText="1"/>
      <protection/>
    </xf>
    <xf numFmtId="0" fontId="37" fillId="8" borderId="0" xfId="51" applyNumberFormat="1" applyFont="1" applyFill="1" applyBorder="1" applyAlignment="1">
      <alignment horizontal="justify" vertical="center" wrapText="1"/>
      <protection/>
    </xf>
    <xf numFmtId="0" fontId="37" fillId="8" borderId="0" xfId="51" applyNumberFormat="1" applyFont="1" applyFill="1" applyBorder="1" applyAlignment="1">
      <alignment horizontal="justify" vertical="top" wrapText="1"/>
      <protection/>
    </xf>
    <xf numFmtId="49" fontId="37" fillId="8" borderId="10" xfId="51" applyFont="1" applyFill="1" applyBorder="1" applyAlignment="1">
      <alignment vertical="center" wrapText="1"/>
      <protection/>
    </xf>
    <xf numFmtId="49" fontId="37" fillId="8" borderId="0" xfId="51" applyFont="1" applyFill="1" applyBorder="1" applyAlignment="1">
      <alignment vertical="center" wrapText="1"/>
      <protection/>
    </xf>
    <xf numFmtId="49" fontId="37" fillId="8" borderId="10" xfId="51" applyFont="1" applyFill="1" applyBorder="1" applyAlignment="1">
      <alignment horizontal="left" vertical="center" wrapText="1"/>
      <protection/>
    </xf>
    <xf numFmtId="49" fontId="37" fillId="8" borderId="0" xfId="51" applyFont="1" applyFill="1" applyBorder="1" applyAlignment="1">
      <alignment horizontal="left" vertical="center" wrapText="1"/>
      <protection/>
    </xf>
    <xf numFmtId="0" fontId="41" fillId="0" borderId="0" xfId="0" applyNumberFormat="1" applyFont="1" applyAlignment="1">
      <alignment horizontal="justify" vertical="center" wrapText="1"/>
    </xf>
    <xf numFmtId="0" fontId="27" fillId="0" borderId="9" xfId="63" applyFont="1" applyBorder="1" applyAlignment="1">
      <alignment horizontal="center" vertical="center" wrapText="1"/>
      <protection/>
    </xf>
    <xf numFmtId="49" fontId="26" fillId="0" borderId="11" xfId="47" applyFont="1" applyBorder="1" applyAlignment="1">
      <alignment horizontal="center" vertical="center"/>
      <protection/>
    </xf>
    <xf numFmtId="0" fontId="18" fillId="0" borderId="0" xfId="58" applyFont="1" applyAlignment="1" applyProtection="1">
      <alignment horizontal="center" vertical="center"/>
      <protection/>
    </xf>
    <xf numFmtId="0" fontId="26" fillId="0" borderId="11" xfId="60" applyFont="1" applyBorder="1" applyAlignment="1" applyProtection="1">
      <alignment horizontal="center" vertical="center" wrapText="1"/>
      <protection/>
    </xf>
    <xf numFmtId="0" fontId="18" fillId="0" borderId="14" xfId="58" applyNumberFormat="1" applyFont="1" applyBorder="1" applyAlignment="1" applyProtection="1">
      <alignment horizontal="center" vertical="center"/>
      <protection/>
    </xf>
    <xf numFmtId="0" fontId="18" fillId="0" borderId="15" xfId="58" applyFont="1" applyBorder="1" applyAlignment="1" applyProtection="1">
      <alignment horizontal="center" vertical="center"/>
      <protection/>
    </xf>
    <xf numFmtId="0" fontId="18" fillId="0" borderId="14" xfId="58" applyFont="1" applyBorder="1" applyAlignment="1" applyProtection="1">
      <alignment horizontal="center" vertical="center" wrapText="1"/>
      <protection/>
    </xf>
    <xf numFmtId="0" fontId="18" fillId="0" borderId="14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/>
      <protection/>
    </xf>
    <xf numFmtId="0" fontId="18" fillId="0" borderId="0" xfId="58" applyFont="1" applyBorder="1" applyAlignment="1" applyProtection="1">
      <alignment horizontal="center" vertical="center" wrapText="1"/>
      <protection/>
    </xf>
    <xf numFmtId="0" fontId="27" fillId="0" borderId="9" xfId="63" applyFont="1" applyBorder="1" applyAlignment="1">
      <alignment horizontal="left" vertical="center"/>
      <protection/>
    </xf>
  </cellXfs>
  <cellStyles count="5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PRIL1.ELECTR" xfId="53"/>
    <cellStyle name="Обычный_SIMPLE_1_massive2" xfId="54"/>
    <cellStyle name="Обычный_ЖКУ_проект3" xfId="55"/>
    <cellStyle name="Обычный_Мониторинг инвестиций" xfId="56"/>
    <cellStyle name="Обычный_Полезный отпуск электроэнергии и мощности, реализуемой по нерегулируемым ценам" xfId="57"/>
    <cellStyle name="Обычный_Полезный отпуск электроэнергии и мощности, реализуемой по регулируемым ценам" xfId="58"/>
    <cellStyle name="Обычный_Продажа" xfId="59"/>
    <cellStyle name="Обычный_Сведения об отпуске (передаче) электроэнергии потребителям распределительными сетевыми организациями" xfId="60"/>
    <cellStyle name="Обычный_Стандарт(v0.3)" xfId="61"/>
    <cellStyle name="Обычный_форма 1 водопровод для орг_CALC.KV.4.78(v1.0)" xfId="62"/>
    <cellStyle name="Обычный_Шаблон по источникам для Модуля Реестр (2)" xfId="63"/>
    <cellStyle name="Followed 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159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149</xdr:row>
      <xdr:rowOff>95250</xdr:rowOff>
    </xdr:from>
    <xdr:to>
      <xdr:col>9</xdr:col>
      <xdr:colOff>190500</xdr:colOff>
      <xdr:row>151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57475" y="4572000"/>
          <a:ext cx="1590675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149</xdr:row>
      <xdr:rowOff>95250</xdr:rowOff>
    </xdr:from>
    <xdr:to>
      <xdr:col>15</xdr:col>
      <xdr:colOff>104775</xdr:colOff>
      <xdr:row>151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52925" y="4572000"/>
          <a:ext cx="15811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159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147</xdr:row>
      <xdr:rowOff>57150</xdr:rowOff>
    </xdr:from>
    <xdr:to>
      <xdr:col>4</xdr:col>
      <xdr:colOff>257175</xdr:colOff>
      <xdr:row>148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145</xdr:row>
      <xdr:rowOff>47625</xdr:rowOff>
    </xdr:from>
    <xdr:to>
      <xdr:col>4</xdr:col>
      <xdr:colOff>257175</xdr:colOff>
      <xdr:row>146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149</xdr:row>
      <xdr:rowOff>95250</xdr:rowOff>
    </xdr:from>
    <xdr:to>
      <xdr:col>5</xdr:col>
      <xdr:colOff>180975</xdr:colOff>
      <xdr:row>151</xdr:row>
      <xdr:rowOff>133350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149</xdr:row>
      <xdr:rowOff>104775</xdr:rowOff>
    </xdr:from>
    <xdr:to>
      <xdr:col>11</xdr:col>
      <xdr:colOff>104775</xdr:colOff>
      <xdr:row>151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>
      <xdr:nvSpPr>
        <xdr:cNvPr id="32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oneCellAnchor>
    <xdr:from>
      <xdr:col>18</xdr:col>
      <xdr:colOff>19050</xdr:colOff>
      <xdr:row>1</xdr:row>
      <xdr:rowOff>104775</xdr:rowOff>
    </xdr:from>
    <xdr:ext cx="2047875" cy="238125"/>
    <xdr:sp macro="[0]!Instruction.cmdStart_Click">
      <xdr:nvSpPr>
        <xdr:cNvPr id="36" name="cmdStart" hidden="1"/>
        <xdr:cNvSpPr>
          <a:spLocks/>
        </xdr:cNvSpPr>
      </xdr:nvSpPr>
      <xdr:spPr>
        <a:xfrm>
          <a:off x="6734175" y="238125"/>
          <a:ext cx="2047875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16</xdr:row>
      <xdr:rowOff>76200</xdr:rowOff>
    </xdr:from>
    <xdr:ext cx="4038600" cy="238125"/>
    <xdr:sp macro="[0]!modButton.cmdOrganizationChoice_Click_Handler">
      <xdr:nvSpPr>
        <xdr:cNvPr id="1" name="cmdOrganizationChoice"/>
        <xdr:cNvSpPr>
          <a:spLocks/>
        </xdr:cNvSpPr>
      </xdr:nvSpPr>
      <xdr:spPr>
        <a:xfrm>
          <a:off x="3162300" y="2295525"/>
          <a:ext cx="403860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oneCellAnchor>
  <xdr:oneCellAnchor>
    <xdr:from>
      <xdr:col>6</xdr:col>
      <xdr:colOff>9525</xdr:colOff>
      <xdr:row>21</xdr:row>
      <xdr:rowOff>85725</xdr:rowOff>
    </xdr:from>
    <xdr:ext cx="4019550" cy="238125"/>
    <xdr:sp macro="[0]!modButton.cmdUpdateReestrMO_Click_Handler">
      <xdr:nvSpPr>
        <xdr:cNvPr id="2" name="cmdOrganizationChoice"/>
        <xdr:cNvSpPr>
          <a:spLocks/>
        </xdr:cNvSpPr>
      </xdr:nvSpPr>
      <xdr:spPr>
        <a:xfrm>
          <a:off x="3162300" y="3695700"/>
          <a:ext cx="4019550" cy="2381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МР/МО</a:t>
          </a:r>
        </a:p>
      </xdr:txBody>
    </xdr:sp>
    <xdr:clientData/>
  </xdr:oneCellAnchor>
  <xdr:twoCellAnchor>
    <xdr:from>
      <xdr:col>4</xdr:col>
      <xdr:colOff>0</xdr:colOff>
      <xdr:row>45</xdr:row>
      <xdr:rowOff>47625</xdr:rowOff>
    </xdr:from>
    <xdr:to>
      <xdr:col>7</xdr:col>
      <xdr:colOff>0</xdr:colOff>
      <xdr:row>50</xdr:row>
      <xdr:rowOff>104775</xdr:rowOff>
    </xdr:to>
    <xdr:grpSp>
      <xdr:nvGrpSpPr>
        <xdr:cNvPr id="3" name="Группа 12"/>
        <xdr:cNvGrpSpPr>
          <a:grpSpLocks/>
        </xdr:cNvGrpSpPr>
      </xdr:nvGrpSpPr>
      <xdr:grpSpPr>
        <a:xfrm>
          <a:off x="276225" y="8601075"/>
          <a:ext cx="6924675" cy="866775"/>
          <a:chOff x="8029572" y="1543049"/>
          <a:chExt cx="7234016" cy="1514476"/>
        </a:xfrm>
        <a:solidFill>
          <a:srgbClr val="FFFFFF"/>
        </a:solidFill>
      </xdr:grpSpPr>
      <xdr:sp>
        <xdr:nvSpPr>
          <xdr:cNvPr id="4" name="TextBox 3"/>
          <xdr:cNvSpPr txBox="1">
            <a:spLocks noChangeArrowheads="1"/>
          </xdr:cNvSpPr>
        </xdr:nvSpPr>
        <xdr:spPr>
          <a:xfrm>
            <a:off x="8029572" y="1543049"/>
            <a:ext cx="4506792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службе по тарифам</a:t>
            </a:r>
          </a:p>
        </xdr:txBody>
      </xdr:sp>
      <xdr:sp>
        <xdr:nvSpPr>
          <xdr:cNvPr id="5" name="TextBox 6"/>
          <xdr:cNvSpPr txBox="1">
            <a:spLocks noChangeArrowheads="1"/>
          </xdr:cNvSpPr>
        </xdr:nvSpPr>
        <xdr:spPr>
          <a:xfrm>
            <a:off x="12596045" y="1543049"/>
            <a:ext cx="2667543" cy="15144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20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 февраля - за отчетный год</a:t>
            </a:r>
          </a:p>
        </xdr:txBody>
      </xdr:sp>
    </xdr:grp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1476375</xdr:colOff>
      <xdr:row>12</xdr:row>
      <xdr:rowOff>247650</xdr:rowOff>
    </xdr:to>
    <xdr:grpSp>
      <xdr:nvGrpSpPr>
        <xdr:cNvPr id="6" name="Группа 10"/>
        <xdr:cNvGrpSpPr>
          <a:grpSpLocks/>
        </xdr:cNvGrpSpPr>
      </xdr:nvGrpSpPr>
      <xdr:grpSpPr>
        <a:xfrm>
          <a:off x="276225" y="609600"/>
          <a:ext cx="2105025" cy="1057275"/>
          <a:chOff x="13888292" y="2943225"/>
          <a:chExt cx="2482612" cy="1057275"/>
        </a:xfrm>
        <a:solidFill>
          <a:srgbClr val="FFFFFF"/>
        </a:solidFill>
      </xdr:grpSpPr>
      <xdr:grpSp>
        <xdr:nvGrpSpPr>
          <xdr:cNvPr id="7" name="Группа 5"/>
          <xdr:cNvGrpSpPr>
            <a:grpSpLocks/>
          </xdr:cNvGrpSpPr>
        </xdr:nvGrpSpPr>
        <xdr:grpSpPr>
          <a:xfrm>
            <a:off x="14247650" y="3162345"/>
            <a:ext cx="1773826" cy="838155"/>
            <a:chOff x="10563045" y="2152650"/>
            <a:chExt cx="1739212" cy="838200"/>
          </a:xfrm>
          <a:solidFill>
            <a:srgbClr val="FFFFFF"/>
          </a:solidFill>
        </xdr:grpSpPr>
        <xdr:sp>
          <xdr:nvSpPr>
            <xdr:cNvPr id="8" name="TextBox 7"/>
            <xdr:cNvSpPr txBox="1">
              <a:spLocks noChangeArrowheads="1"/>
            </xdr:cNvSpPr>
          </xdr:nvSpPr>
          <xdr:spPr>
            <a:xfrm>
              <a:off x="10607395" y="2724093"/>
              <a:ext cx="1651817" cy="266757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9" name="TextBox 8"/>
            <xdr:cNvSpPr txBox="1">
              <a:spLocks noChangeArrowheads="1"/>
            </xdr:cNvSpPr>
          </xdr:nvSpPr>
          <xdr:spPr>
            <a:xfrm>
              <a:off x="10563045" y="2152650"/>
              <a:ext cx="1740082" cy="600151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 03.07.2013 № 257</a:t>
              </a:r>
            </a:p>
          </xdr:txBody>
        </xdr:sp>
      </xdr:grpSp>
      <xdr:sp>
        <xdr:nvSpPr>
          <xdr:cNvPr id="10" name="TextBox 11"/>
          <xdr:cNvSpPr txBox="1">
            <a:spLocks noChangeArrowheads="1"/>
          </xdr:cNvSpPr>
        </xdr:nvSpPr>
        <xdr:spPr>
          <a:xfrm>
            <a:off x="13888292" y="2943225"/>
            <a:ext cx="2482612" cy="26669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(передача)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trf.ru/regions/region/showlist" TargetMode="External" /><Relationship Id="rId2" Type="http://schemas.openxmlformats.org/officeDocument/2006/relationships/hyperlink" Target="http://www.fstrf.ru/regions/region/showlist" TargetMode="External" /><Relationship Id="rId3" Type="http://schemas.openxmlformats.org/officeDocument/2006/relationships/hyperlink" Target="http://eiasfst.ru/?page=show_templates#'&#1048;&#1085;&#1089;&#1090;&#1088;&#1091;&#1082;&#1094;&#1080;&#1103;'!A1" TargetMode="External" /><Relationship Id="rId4" Type="http://schemas.openxmlformats.org/officeDocument/2006/relationships/hyperlink" Target="http://support.eias.ru/index.php?a=add&amp;catid=44#'&#1048;&#1085;&#1089;&#1090;&#1088;&#1091;&#1082;&#1094;&#1080;&#1103;'!A1" TargetMode="External" /><Relationship Id="rId5" Type="http://schemas.openxmlformats.org/officeDocument/2006/relationships/hyperlink" Target="http://support.eias.ru/index.php?a=add&amp;catid=44#'&#1048;&#1085;&#1089;&#1090;&#1088;&#1091;&#1082;&#1094;&#1080;&#1103;'!A1" TargetMode="External" /><Relationship Id="rId6" Type="http://schemas.openxmlformats.org/officeDocument/2006/relationships/hyperlink" Target="http://eiasfst.ru/?page=show_templates#'&#1048;&#1085;&#1089;&#1090;&#1088;&#1091;&#1082;&#1094;&#1080;&#1103;'!A1" TargetMode="External" /><Relationship Id="rId7" Type="http://schemas.openxmlformats.org/officeDocument/2006/relationships/hyperlink" Target="http://eias.ru/files/shablon/manual_loading_through_monitoring.pdf#'&#1048;&#1085;&#1089;&#1090;&#1088;&#1091;&#1082;&#1094;&#1080;&#1103;'!A1" TargetMode="External" /><Relationship Id="rId8" Type="http://schemas.openxmlformats.org/officeDocument/2006/relationships/hyperlink" Target="http://eias.itcfstrf.ru/files/manual_loading_via_eias_monitoring.pdf" TargetMode="External" /><Relationship Id="rId9" Type="http://schemas.openxmlformats.org/officeDocument/2006/relationships/hyperlink" Target="http://eiasfst.ru/?page=show_templates" TargetMode="External" /><Relationship Id="rId10" Type="http://schemas.openxmlformats.org/officeDocument/2006/relationships/hyperlink" Target="http://support.eias.ru/index.php?a=add&amp;catid=5" TargetMode="External" /><Relationship Id="rId11" Type="http://schemas.openxmlformats.org/officeDocument/2006/relationships/hyperlink" Target="http://eiasfst.ru/?page=show_templates#'&#1048;&#1085;&#1089;&#1090;&#1088;&#1091;&#1082;&#1094;&#1080;&#1103;'!A1" TargetMode="External" /><Relationship Id="rId12" Type="http://schemas.openxmlformats.org/officeDocument/2006/relationships/hyperlink" Target="http://support.eias.ru/index.php?a=add&amp;catid=44#'&#1048;&#1085;&#1089;&#1090;&#1088;&#1091;&#1082;&#1094;&#1080;&#1103;'!A1" TargetMode="External" /><Relationship Id="rId13" Type="http://schemas.openxmlformats.org/officeDocument/2006/relationships/hyperlink" Target="http://support.eias.ru/index.php?a=add&amp;catid=44#'&#1048;&#1085;&#1089;&#1090;&#1088;&#1091;&#1082;&#1094;&#1080;&#1103;'!A1" TargetMode="External" /><Relationship Id="rId14" Type="http://schemas.openxmlformats.org/officeDocument/2006/relationships/hyperlink" Target="http://eiasfst.ru/?page=show_templates#'&#1048;&#1085;&#1089;&#1090;&#1088;&#1091;&#1082;&#1094;&#1080;&#1103;'!A1" TargetMode="External" /><Relationship Id="rId15" Type="http://schemas.openxmlformats.org/officeDocument/2006/relationships/hyperlink" Target="http://eiasfst.ru/?page=show_distrs" TargetMode="External" /><Relationship Id="rId16" Type="http://schemas.openxmlformats.org/officeDocument/2006/relationships/hyperlink" Target="http://support.eias.ru/index.php?a=add&amp;catid=5" TargetMode="External" /><Relationship Id="rId17" Type="http://schemas.openxmlformats.org/officeDocument/2006/relationships/hyperlink" Target="http://www.fstrf.ru/regions/region/showlist" TargetMode="External" /><Relationship Id="rId18" Type="http://schemas.openxmlformats.org/officeDocument/2006/relationships/oleObject" Target="../embeddings/oleObject_0_0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9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1" width="3.28125" style="35" customWidth="1"/>
    <col min="2" max="2" width="8.7109375" style="35" customWidth="1"/>
    <col min="3" max="3" width="22.28125" style="35" customWidth="1"/>
    <col min="4" max="4" width="4.28125" style="35" customWidth="1"/>
    <col min="5" max="6" width="4.421875" style="35" customWidth="1"/>
    <col min="7" max="7" width="4.57421875" style="35" customWidth="1"/>
    <col min="8" max="24" width="4.421875" style="35" customWidth="1"/>
    <col min="25" max="25" width="4.421875" style="36" customWidth="1"/>
    <col min="26" max="26" width="9.140625" style="35" customWidth="1"/>
    <col min="27" max="27" width="0" style="35" hidden="1" customWidth="1"/>
    <col min="28" max="16384" width="9.140625" style="35" customWidth="1"/>
  </cols>
  <sheetData>
    <row r="1" spans="1:27" ht="10.5" customHeight="1">
      <c r="A1" s="34"/>
      <c r="AA1" s="35" t="s">
        <v>181</v>
      </c>
    </row>
    <row r="2" spans="2:24" ht="16.5" customHeight="1">
      <c r="B2" s="201" t="e">
        <f>"Код шаблона: "&amp;GetCode()</f>
        <v>#NAME?</v>
      </c>
      <c r="C2" s="201"/>
      <c r="D2" s="201"/>
      <c r="E2" s="201"/>
      <c r="F2" s="201"/>
      <c r="G2" s="201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37"/>
      <c r="W2" s="79"/>
      <c r="X2" s="79"/>
    </row>
    <row r="3" spans="2:25" ht="18" customHeight="1">
      <c r="B3" s="202" t="e">
        <f>"Версия "&amp;GetVersion()</f>
        <v>#NAME?</v>
      </c>
      <c r="C3" s="202"/>
      <c r="D3" s="38"/>
      <c r="E3" s="38"/>
      <c r="F3" s="38"/>
      <c r="G3" s="38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79"/>
      <c r="T3" s="79"/>
      <c r="U3" s="79"/>
      <c r="V3" s="37"/>
      <c r="W3" s="37"/>
      <c r="X3" s="37"/>
      <c r="Y3" s="37"/>
    </row>
    <row r="4" spans="2:25" ht="6" customHeight="1">
      <c r="B4" s="146"/>
      <c r="C4" s="40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9" ht="32.25" customHeight="1">
      <c r="A5" s="145"/>
      <c r="B5" s="203" t="s">
        <v>267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147"/>
      <c r="AB5" s="39"/>
      <c r="AC5" s="39"/>
    </row>
    <row r="6" spans="1:26" ht="9.75" customHeight="1">
      <c r="A6" s="40"/>
      <c r="B6" s="148"/>
      <c r="C6" s="149"/>
      <c r="D6" s="150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  <c r="Z6" s="153"/>
    </row>
    <row r="7" spans="1:26" ht="15" customHeight="1">
      <c r="A7" s="40"/>
      <c r="B7" s="153"/>
      <c r="C7" s="154"/>
      <c r="D7" s="155"/>
      <c r="E7" s="205" t="s">
        <v>308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156"/>
      <c r="Z7" s="153"/>
    </row>
    <row r="8" spans="1:26" ht="15" customHeight="1">
      <c r="A8" s="40"/>
      <c r="B8" s="153"/>
      <c r="C8" s="154"/>
      <c r="D8" s="15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156"/>
      <c r="Z8" s="153"/>
    </row>
    <row r="9" spans="1:26" ht="15" customHeight="1">
      <c r="A9" s="40"/>
      <c r="B9" s="153"/>
      <c r="C9" s="154"/>
      <c r="D9" s="15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156"/>
      <c r="Z9" s="153"/>
    </row>
    <row r="10" spans="1:26" ht="10.5" customHeight="1">
      <c r="A10" s="40"/>
      <c r="B10" s="153"/>
      <c r="C10" s="154"/>
      <c r="D10" s="15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156"/>
      <c r="Z10" s="153"/>
    </row>
    <row r="11" spans="1:26" ht="27" customHeight="1">
      <c r="A11" s="40"/>
      <c r="B11" s="153"/>
      <c r="C11" s="154"/>
      <c r="D11" s="15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156"/>
      <c r="Z11" s="153"/>
    </row>
    <row r="12" spans="1:26" ht="12" customHeight="1">
      <c r="A12" s="40"/>
      <c r="B12" s="153"/>
      <c r="C12" s="154"/>
      <c r="D12" s="15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156"/>
      <c r="Z12" s="153"/>
    </row>
    <row r="13" spans="1:26" ht="38.25" customHeight="1">
      <c r="A13" s="40"/>
      <c r="B13" s="153"/>
      <c r="C13" s="154"/>
      <c r="D13" s="15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157"/>
      <c r="Z13" s="153"/>
    </row>
    <row r="14" spans="1:26" ht="15" customHeight="1">
      <c r="A14" s="40"/>
      <c r="B14" s="153"/>
      <c r="C14" s="154"/>
      <c r="D14" s="15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156"/>
      <c r="Z14" s="153"/>
    </row>
    <row r="15" spans="1:26" ht="15">
      <c r="A15" s="40"/>
      <c r="B15" s="153"/>
      <c r="C15" s="154"/>
      <c r="D15" s="15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156"/>
      <c r="Z15" s="153"/>
    </row>
    <row r="16" spans="1:26" ht="15">
      <c r="A16" s="40"/>
      <c r="B16" s="153"/>
      <c r="C16" s="154"/>
      <c r="D16" s="15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156"/>
      <c r="Z16" s="153"/>
    </row>
    <row r="17" spans="1:26" ht="15" customHeight="1">
      <c r="A17" s="40"/>
      <c r="B17" s="153"/>
      <c r="C17" s="154"/>
      <c r="D17" s="15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156"/>
      <c r="Z17" s="153"/>
    </row>
    <row r="18" spans="1:26" ht="15">
      <c r="A18" s="40"/>
      <c r="B18" s="153"/>
      <c r="C18" s="154"/>
      <c r="D18" s="15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156"/>
      <c r="Z18" s="153"/>
    </row>
    <row r="19" spans="1:26" ht="59.25" customHeight="1">
      <c r="A19" s="40"/>
      <c r="B19" s="153"/>
      <c r="C19" s="154"/>
      <c r="D19" s="158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156"/>
      <c r="Z19" s="153"/>
    </row>
    <row r="20" spans="1:26" ht="15" hidden="1">
      <c r="A20" s="40"/>
      <c r="B20" s="153"/>
      <c r="C20" s="154"/>
      <c r="D20" s="15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156"/>
      <c r="Z20" s="153"/>
    </row>
    <row r="21" spans="1:26" ht="14.25" customHeight="1" hidden="1">
      <c r="A21" s="40"/>
      <c r="B21" s="153"/>
      <c r="C21" s="154"/>
      <c r="D21" s="155"/>
      <c r="E21" s="166" t="s">
        <v>182</v>
      </c>
      <c r="F21" s="208" t="s">
        <v>183</v>
      </c>
      <c r="G21" s="209"/>
      <c r="H21" s="209"/>
      <c r="I21" s="209"/>
      <c r="J21" s="209"/>
      <c r="K21" s="209"/>
      <c r="L21" s="209"/>
      <c r="M21" s="209"/>
      <c r="N21" s="41"/>
      <c r="O21" s="160" t="s">
        <v>182</v>
      </c>
      <c r="P21" s="210" t="s">
        <v>198</v>
      </c>
      <c r="Q21" s="211"/>
      <c r="R21" s="211"/>
      <c r="S21" s="211"/>
      <c r="T21" s="211"/>
      <c r="U21" s="211"/>
      <c r="V21" s="211"/>
      <c r="W21" s="211"/>
      <c r="X21" s="211"/>
      <c r="Y21" s="156"/>
      <c r="Z21" s="153"/>
    </row>
    <row r="22" spans="1:26" ht="14.25" customHeight="1" hidden="1">
      <c r="A22" s="40"/>
      <c r="B22" s="153"/>
      <c r="C22" s="154"/>
      <c r="D22" s="155"/>
      <c r="E22" s="167" t="s">
        <v>182</v>
      </c>
      <c r="F22" s="208" t="s">
        <v>184</v>
      </c>
      <c r="G22" s="209"/>
      <c r="H22" s="209"/>
      <c r="I22" s="209"/>
      <c r="J22" s="209"/>
      <c r="K22" s="209"/>
      <c r="L22" s="209"/>
      <c r="M22" s="209"/>
      <c r="N22" s="41"/>
      <c r="O22" s="161" t="s">
        <v>182</v>
      </c>
      <c r="P22" s="210" t="s">
        <v>185</v>
      </c>
      <c r="Q22" s="211"/>
      <c r="R22" s="211"/>
      <c r="S22" s="211"/>
      <c r="T22" s="211"/>
      <c r="U22" s="211"/>
      <c r="V22" s="211"/>
      <c r="W22" s="211"/>
      <c r="X22" s="211"/>
      <c r="Y22" s="156"/>
      <c r="Z22" s="153"/>
    </row>
    <row r="23" spans="1:26" ht="27" customHeight="1" hidden="1">
      <c r="A23" s="40"/>
      <c r="B23" s="153"/>
      <c r="C23" s="154"/>
      <c r="D23" s="155"/>
      <c r="E23" s="151"/>
      <c r="F23" s="41"/>
      <c r="G23" s="41"/>
      <c r="H23" s="41"/>
      <c r="I23" s="41"/>
      <c r="J23" s="41"/>
      <c r="K23" s="41"/>
      <c r="L23" s="41"/>
      <c r="M23" s="41"/>
      <c r="N23" s="41"/>
      <c r="O23" s="151"/>
      <c r="P23" s="41"/>
      <c r="Q23" s="41"/>
      <c r="R23" s="41"/>
      <c r="S23" s="41"/>
      <c r="T23" s="41"/>
      <c r="U23" s="41"/>
      <c r="V23" s="41"/>
      <c r="W23" s="41"/>
      <c r="X23" s="41"/>
      <c r="Y23" s="156"/>
      <c r="Z23" s="153"/>
    </row>
    <row r="24" spans="1:26" ht="10.5" customHeight="1" hidden="1">
      <c r="A24" s="40"/>
      <c r="B24" s="153"/>
      <c r="C24" s="154"/>
      <c r="D24" s="1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156"/>
      <c r="Z24" s="153"/>
    </row>
    <row r="25" spans="1:26" ht="27" customHeight="1" hidden="1">
      <c r="A25" s="40"/>
      <c r="B25" s="153"/>
      <c r="C25" s="154"/>
      <c r="D25" s="1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56"/>
      <c r="Z25" s="153"/>
    </row>
    <row r="26" spans="1:26" ht="12" customHeight="1" hidden="1">
      <c r="A26" s="40"/>
      <c r="B26" s="153"/>
      <c r="C26" s="154"/>
      <c r="D26" s="1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156"/>
      <c r="Z26" s="153"/>
    </row>
    <row r="27" spans="1:26" ht="38.25" customHeight="1" hidden="1">
      <c r="A27" s="40"/>
      <c r="B27" s="153"/>
      <c r="C27" s="154"/>
      <c r="D27" s="155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56"/>
      <c r="Z27" s="153"/>
    </row>
    <row r="28" spans="1:26" ht="15" hidden="1">
      <c r="A28" s="40"/>
      <c r="B28" s="153"/>
      <c r="C28" s="154"/>
      <c r="D28" s="155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56"/>
      <c r="Z28" s="153"/>
    </row>
    <row r="29" spans="1:26" ht="15" hidden="1">
      <c r="A29" s="40"/>
      <c r="B29" s="153"/>
      <c r="C29" s="154"/>
      <c r="D29" s="15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56"/>
      <c r="Z29" s="153"/>
    </row>
    <row r="30" spans="1:26" ht="15" hidden="1">
      <c r="A30" s="40"/>
      <c r="B30" s="153"/>
      <c r="C30" s="154"/>
      <c r="D30" s="155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56"/>
      <c r="Z30" s="153"/>
    </row>
    <row r="31" spans="1:26" ht="15" hidden="1">
      <c r="A31" s="40"/>
      <c r="B31" s="153"/>
      <c r="C31" s="154"/>
      <c r="D31" s="15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156"/>
      <c r="Z31" s="153"/>
    </row>
    <row r="32" spans="1:26" ht="15" hidden="1">
      <c r="A32" s="40"/>
      <c r="B32" s="153"/>
      <c r="C32" s="154"/>
      <c r="D32" s="155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56"/>
      <c r="Z32" s="153"/>
    </row>
    <row r="33" spans="1:26" ht="18.75" customHeight="1" hidden="1">
      <c r="A33" s="40"/>
      <c r="B33" s="153"/>
      <c r="C33" s="154"/>
      <c r="D33" s="15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56"/>
      <c r="Z33" s="153"/>
    </row>
    <row r="34" spans="1:26" ht="15" hidden="1">
      <c r="A34" s="40"/>
      <c r="B34" s="153"/>
      <c r="C34" s="154"/>
      <c r="D34" s="1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56"/>
      <c r="Z34" s="153"/>
    </row>
    <row r="35" spans="1:26" ht="24" customHeight="1" hidden="1">
      <c r="A35" s="40"/>
      <c r="B35" s="153"/>
      <c r="C35" s="154"/>
      <c r="D35" s="155"/>
      <c r="E35" s="206" t="s">
        <v>186</v>
      </c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56"/>
      <c r="Z35" s="153"/>
    </row>
    <row r="36" spans="1:26" ht="38.25" customHeight="1" hidden="1">
      <c r="A36" s="40"/>
      <c r="B36" s="153"/>
      <c r="C36" s="154"/>
      <c r="D36" s="155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156"/>
      <c r="Z36" s="153"/>
    </row>
    <row r="37" spans="1:26" ht="9.75" customHeight="1" hidden="1">
      <c r="A37" s="40"/>
      <c r="B37" s="153"/>
      <c r="C37" s="154"/>
      <c r="D37" s="15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156"/>
      <c r="Z37" s="153"/>
    </row>
    <row r="38" spans="1:26" ht="51" customHeight="1" hidden="1">
      <c r="A38" s="40"/>
      <c r="B38" s="153"/>
      <c r="C38" s="154"/>
      <c r="D38" s="15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156"/>
      <c r="Z38" s="153"/>
    </row>
    <row r="39" spans="1:26" ht="15" customHeight="1" hidden="1">
      <c r="A39" s="40"/>
      <c r="B39" s="153"/>
      <c r="C39" s="154"/>
      <c r="D39" s="15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156"/>
      <c r="Z39" s="153"/>
    </row>
    <row r="40" spans="1:26" ht="12" customHeight="1" hidden="1">
      <c r="A40" s="40"/>
      <c r="B40" s="153"/>
      <c r="C40" s="154"/>
      <c r="D40" s="155"/>
      <c r="E40" s="199" t="s">
        <v>152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56"/>
      <c r="Z40" s="153"/>
    </row>
    <row r="41" spans="1:26" ht="38.25" customHeight="1" hidden="1">
      <c r="A41" s="40"/>
      <c r="B41" s="153"/>
      <c r="C41" s="154"/>
      <c r="D41" s="155"/>
      <c r="E41" s="206" t="s">
        <v>187</v>
      </c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156"/>
      <c r="Z41" s="153"/>
    </row>
    <row r="42" spans="1:26" ht="15" hidden="1">
      <c r="A42" s="40"/>
      <c r="B42" s="153"/>
      <c r="C42" s="154"/>
      <c r="D42" s="155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156"/>
      <c r="Z42" s="153"/>
    </row>
    <row r="43" spans="1:26" ht="15" hidden="1">
      <c r="A43" s="40"/>
      <c r="B43" s="153"/>
      <c r="C43" s="154"/>
      <c r="D43" s="15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156"/>
      <c r="Z43" s="153"/>
    </row>
    <row r="44" spans="1:26" ht="33.75" customHeight="1" hidden="1">
      <c r="A44" s="40"/>
      <c r="B44" s="153"/>
      <c r="C44" s="154"/>
      <c r="D44" s="158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156"/>
      <c r="Z44" s="153"/>
    </row>
    <row r="45" spans="1:26" ht="15" hidden="1">
      <c r="A45" s="40"/>
      <c r="B45" s="153"/>
      <c r="C45" s="154"/>
      <c r="D45" s="158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156"/>
      <c r="Z45" s="153"/>
    </row>
    <row r="46" spans="1:26" ht="24" customHeight="1" hidden="1">
      <c r="A46" s="40"/>
      <c r="B46" s="153"/>
      <c r="C46" s="154"/>
      <c r="D46" s="155"/>
      <c r="E46" s="207" t="s">
        <v>188</v>
      </c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156"/>
      <c r="Z46" s="153"/>
    </row>
    <row r="47" spans="1:26" ht="37.5" customHeight="1" hidden="1">
      <c r="A47" s="40"/>
      <c r="B47" s="153"/>
      <c r="C47" s="154"/>
      <c r="D47" s="155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156"/>
      <c r="Z47" s="153"/>
    </row>
    <row r="48" spans="1:26" ht="24" customHeight="1" hidden="1">
      <c r="A48" s="40"/>
      <c r="B48" s="153"/>
      <c r="C48" s="154"/>
      <c r="D48" s="155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156"/>
      <c r="Z48" s="153"/>
    </row>
    <row r="49" spans="1:26" ht="51" customHeight="1" hidden="1">
      <c r="A49" s="40"/>
      <c r="B49" s="153"/>
      <c r="C49" s="154"/>
      <c r="D49" s="155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156"/>
      <c r="Z49" s="153"/>
    </row>
    <row r="50" spans="1:26" ht="15" hidden="1">
      <c r="A50" s="40"/>
      <c r="B50" s="153"/>
      <c r="C50" s="154"/>
      <c r="D50" s="155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156"/>
      <c r="Z50" s="153"/>
    </row>
    <row r="51" spans="1:26" ht="15" hidden="1">
      <c r="A51" s="40"/>
      <c r="B51" s="153"/>
      <c r="C51" s="154"/>
      <c r="D51" s="155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156"/>
      <c r="Z51" s="153"/>
    </row>
    <row r="52" spans="1:26" ht="15" hidden="1">
      <c r="A52" s="40"/>
      <c r="B52" s="153"/>
      <c r="C52" s="154"/>
      <c r="D52" s="155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156"/>
      <c r="Z52" s="153"/>
    </row>
    <row r="53" spans="1:26" ht="15" hidden="1">
      <c r="A53" s="40"/>
      <c r="B53" s="153"/>
      <c r="C53" s="154"/>
      <c r="D53" s="155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156"/>
      <c r="Z53" s="153"/>
    </row>
    <row r="54" spans="1:26" ht="15" hidden="1">
      <c r="A54" s="40"/>
      <c r="B54" s="153"/>
      <c r="C54" s="154"/>
      <c r="D54" s="155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156"/>
      <c r="Z54" s="153"/>
    </row>
    <row r="55" spans="1:26" ht="15" hidden="1">
      <c r="A55" s="40"/>
      <c r="B55" s="153"/>
      <c r="C55" s="154"/>
      <c r="D55" s="155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156"/>
      <c r="Z55" s="153"/>
    </row>
    <row r="56" spans="1:26" ht="25.5" customHeight="1" hidden="1">
      <c r="A56" s="40"/>
      <c r="B56" s="153"/>
      <c r="C56" s="154"/>
      <c r="D56" s="158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156"/>
      <c r="Z56" s="153"/>
    </row>
    <row r="57" spans="1:26" ht="15" hidden="1">
      <c r="A57" s="40"/>
      <c r="B57" s="153"/>
      <c r="C57" s="154"/>
      <c r="D57" s="158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156"/>
      <c r="Z57" s="153"/>
    </row>
    <row r="58" spans="1:26" ht="15" customHeight="1" hidden="1">
      <c r="A58" s="40"/>
      <c r="B58" s="153"/>
      <c r="C58" s="154"/>
      <c r="D58" s="155"/>
      <c r="E58" s="191"/>
      <c r="F58" s="191"/>
      <c r="G58" s="191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56"/>
      <c r="Z58" s="153"/>
    </row>
    <row r="59" spans="1:26" ht="15" customHeight="1" hidden="1">
      <c r="A59" s="40"/>
      <c r="B59" s="153"/>
      <c r="C59" s="154"/>
      <c r="D59" s="155"/>
      <c r="E59" s="198" t="s">
        <v>320</v>
      </c>
      <c r="F59" s="198"/>
      <c r="G59" s="198"/>
      <c r="H59" s="198"/>
      <c r="I59" s="198"/>
      <c r="J59" s="198"/>
      <c r="K59" s="199" t="s">
        <v>315</v>
      </c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56"/>
      <c r="Z59" s="153"/>
    </row>
    <row r="60" spans="1:26" ht="15" hidden="1">
      <c r="A60" s="40"/>
      <c r="B60" s="153"/>
      <c r="C60" s="154"/>
      <c r="D60" s="155"/>
      <c r="E60" s="198" t="s">
        <v>153</v>
      </c>
      <c r="F60" s="198"/>
      <c r="G60" s="198"/>
      <c r="H60" s="198"/>
      <c r="I60" s="198"/>
      <c r="J60" s="198"/>
      <c r="K60" s="199" t="s">
        <v>317</v>
      </c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56"/>
      <c r="Z60" s="153"/>
    </row>
    <row r="61" spans="1:26" ht="15" hidden="1">
      <c r="A61" s="40"/>
      <c r="B61" s="153"/>
      <c r="C61" s="154"/>
      <c r="D61" s="155"/>
      <c r="E61" s="43"/>
      <c r="F61" s="189"/>
      <c r="G61" s="44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6"/>
      <c r="Z61" s="153"/>
    </row>
    <row r="62" spans="1:26" ht="27.75" customHeight="1" hidden="1">
      <c r="A62" s="40"/>
      <c r="B62" s="153"/>
      <c r="C62" s="154"/>
      <c r="D62" s="155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156"/>
      <c r="Z62" s="153"/>
    </row>
    <row r="63" spans="1:26" ht="15" hidden="1">
      <c r="A63" s="40"/>
      <c r="B63" s="153"/>
      <c r="C63" s="154"/>
      <c r="D63" s="155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156"/>
      <c r="Z63" s="153"/>
    </row>
    <row r="64" spans="1:26" ht="15" hidden="1">
      <c r="A64" s="40"/>
      <c r="B64" s="153"/>
      <c r="C64" s="154"/>
      <c r="D64" s="155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156"/>
      <c r="Z64" s="153"/>
    </row>
    <row r="65" spans="1:26" ht="15" hidden="1">
      <c r="A65" s="40"/>
      <c r="B65" s="153"/>
      <c r="C65" s="154"/>
      <c r="D65" s="155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156"/>
      <c r="Z65" s="153"/>
    </row>
    <row r="66" spans="1:26" ht="15" hidden="1">
      <c r="A66" s="40"/>
      <c r="B66" s="153"/>
      <c r="C66" s="154"/>
      <c r="D66" s="155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156"/>
      <c r="Z66" s="153"/>
    </row>
    <row r="67" spans="1:26" ht="15" hidden="1">
      <c r="A67" s="40"/>
      <c r="B67" s="153"/>
      <c r="C67" s="154"/>
      <c r="D67" s="155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156"/>
      <c r="Z67" s="153"/>
    </row>
    <row r="68" spans="1:26" ht="89.25" customHeight="1" hidden="1">
      <c r="A68" s="40"/>
      <c r="B68" s="153"/>
      <c r="C68" s="154"/>
      <c r="D68" s="1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156"/>
      <c r="Z68" s="153"/>
    </row>
    <row r="69" spans="1:26" ht="15" hidden="1">
      <c r="A69" s="40"/>
      <c r="B69" s="153"/>
      <c r="C69" s="154"/>
      <c r="D69" s="158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156"/>
      <c r="Z69" s="153"/>
    </row>
    <row r="70" spans="1:26" ht="12" customHeight="1" hidden="1">
      <c r="A70" s="40"/>
      <c r="B70" s="153"/>
      <c r="C70" s="154"/>
      <c r="D70" s="155"/>
      <c r="E70" s="72" t="s">
        <v>162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156"/>
      <c r="Z70" s="153"/>
    </row>
    <row r="71" spans="1:26" ht="12" customHeight="1" hidden="1">
      <c r="A71" s="40"/>
      <c r="B71" s="153"/>
      <c r="C71" s="154"/>
      <c r="D71" s="155"/>
      <c r="E71" s="16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156"/>
      <c r="Z71" s="153"/>
    </row>
    <row r="72" spans="1:26" ht="36" customHeight="1" hidden="1">
      <c r="A72" s="40"/>
      <c r="B72" s="153"/>
      <c r="C72" s="154"/>
      <c r="D72" s="155"/>
      <c r="E72" s="197" t="s">
        <v>199</v>
      </c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56"/>
      <c r="Z72" s="153"/>
    </row>
    <row r="73" spans="1:26" ht="48" customHeight="1" hidden="1">
      <c r="A73" s="40"/>
      <c r="B73" s="153"/>
      <c r="C73" s="154"/>
      <c r="D73" s="155"/>
      <c r="E73" s="212" t="s">
        <v>200</v>
      </c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156"/>
      <c r="Z73" s="153"/>
    </row>
    <row r="74" spans="1:26" ht="57" customHeight="1" hidden="1">
      <c r="A74" s="40"/>
      <c r="B74" s="153"/>
      <c r="C74" s="154"/>
      <c r="D74" s="155"/>
      <c r="E74" s="197" t="s">
        <v>272</v>
      </c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56"/>
      <c r="Z74" s="153"/>
    </row>
    <row r="75" spans="1:26" ht="25.5" customHeight="1" hidden="1">
      <c r="A75" s="40"/>
      <c r="B75" s="153"/>
      <c r="C75" s="154"/>
      <c r="D75" s="155"/>
      <c r="E75" s="197" t="s">
        <v>201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56"/>
      <c r="Z75" s="153"/>
    </row>
    <row r="76" spans="1:26" ht="15" hidden="1">
      <c r="A76" s="40"/>
      <c r="B76" s="153"/>
      <c r="C76" s="154"/>
      <c r="D76" s="155"/>
      <c r="E76" s="197" t="s">
        <v>202</v>
      </c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56"/>
      <c r="Z76" s="153"/>
    </row>
    <row r="77" spans="1:26" ht="33" customHeight="1" hidden="1">
      <c r="A77" s="40"/>
      <c r="B77" s="153"/>
      <c r="C77" s="154"/>
      <c r="D77" s="155"/>
      <c r="E77" s="197" t="s">
        <v>203</v>
      </c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56"/>
      <c r="Z77" s="153"/>
    </row>
    <row r="78" spans="1:26" ht="27" customHeight="1" hidden="1">
      <c r="A78" s="40"/>
      <c r="B78" s="153"/>
      <c r="C78" s="154"/>
      <c r="D78" s="155"/>
      <c r="E78" s="197" t="s">
        <v>163</v>
      </c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56"/>
      <c r="Z78" s="153"/>
    </row>
    <row r="79" spans="1:26" ht="57.75" customHeight="1" hidden="1">
      <c r="A79" s="40"/>
      <c r="B79" s="153"/>
      <c r="C79" s="154"/>
      <c r="D79" s="155"/>
      <c r="E79" s="197" t="s">
        <v>164</v>
      </c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56"/>
      <c r="Z79" s="153"/>
    </row>
    <row r="80" spans="1:26" ht="46.5" customHeight="1" hidden="1">
      <c r="A80" s="40"/>
      <c r="B80" s="153"/>
      <c r="C80" s="154"/>
      <c r="D80" s="155"/>
      <c r="E80" s="197" t="s">
        <v>165</v>
      </c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56"/>
      <c r="Z80" s="153"/>
    </row>
    <row r="81" spans="1:26" ht="59.25" customHeight="1" hidden="1">
      <c r="A81" s="40"/>
      <c r="B81" s="153"/>
      <c r="C81" s="154"/>
      <c r="D81" s="155"/>
      <c r="E81" s="197" t="s">
        <v>166</v>
      </c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56"/>
      <c r="Z81" s="153"/>
    </row>
    <row r="82" spans="1:26" ht="15" hidden="1">
      <c r="A82" s="40"/>
      <c r="B82" s="153"/>
      <c r="C82" s="154"/>
      <c r="D82" s="155"/>
      <c r="E82" s="197" t="s">
        <v>167</v>
      </c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56"/>
      <c r="Z82" s="153"/>
    </row>
    <row r="83" spans="1:26" ht="15" hidden="1">
      <c r="A83" s="40"/>
      <c r="B83" s="153"/>
      <c r="C83" s="154"/>
      <c r="D83" s="155"/>
      <c r="E83" s="197" t="s">
        <v>204</v>
      </c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56"/>
      <c r="Z83" s="153"/>
    </row>
    <row r="84" spans="1:26" ht="15" hidden="1">
      <c r="A84" s="40"/>
      <c r="B84" s="153"/>
      <c r="C84" s="154"/>
      <c r="D84" s="155"/>
      <c r="E84" s="197" t="s">
        <v>168</v>
      </c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56"/>
      <c r="Z84" s="153"/>
    </row>
    <row r="85" spans="1:26" ht="45.75" customHeight="1" hidden="1">
      <c r="A85" s="40"/>
      <c r="B85" s="153"/>
      <c r="C85" s="154"/>
      <c r="D85" s="155"/>
      <c r="E85" s="197" t="s">
        <v>273</v>
      </c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56"/>
      <c r="Z85" s="153"/>
    </row>
    <row r="86" spans="1:26" ht="15" hidden="1">
      <c r="A86" s="40"/>
      <c r="B86" s="153"/>
      <c r="C86" s="154"/>
      <c r="D86" s="15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156"/>
      <c r="Z86" s="153"/>
    </row>
    <row r="87" spans="1:26" ht="39.75" customHeight="1" hidden="1">
      <c r="A87" s="40"/>
      <c r="B87" s="153"/>
      <c r="C87" s="154"/>
      <c r="D87" s="155"/>
      <c r="E87" s="197" t="s">
        <v>169</v>
      </c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56"/>
      <c r="Z87" s="153"/>
    </row>
    <row r="88" spans="1:26" ht="24.75" customHeight="1" hidden="1">
      <c r="A88" s="40"/>
      <c r="B88" s="153"/>
      <c r="C88" s="154"/>
      <c r="D88" s="155"/>
      <c r="E88" s="197" t="s">
        <v>205</v>
      </c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56"/>
      <c r="Z88" s="153"/>
    </row>
    <row r="89" spans="1:26" ht="15" hidden="1">
      <c r="A89" s="40"/>
      <c r="B89" s="153"/>
      <c r="C89" s="154"/>
      <c r="D89" s="155"/>
      <c r="E89" s="197" t="s">
        <v>206</v>
      </c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56"/>
      <c r="Z89" s="153"/>
    </row>
    <row r="90" spans="1:26" ht="15" hidden="1">
      <c r="A90" s="40"/>
      <c r="B90" s="153"/>
      <c r="C90" s="154"/>
      <c r="D90" s="155"/>
      <c r="E90" s="197" t="s">
        <v>207</v>
      </c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56"/>
      <c r="Z90" s="153"/>
    </row>
    <row r="91" spans="1:26" ht="15" hidden="1">
      <c r="A91" s="40"/>
      <c r="B91" s="153"/>
      <c r="C91" s="154"/>
      <c r="D91" s="155"/>
      <c r="E91" s="197" t="s">
        <v>208</v>
      </c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56"/>
      <c r="Z91" s="153"/>
    </row>
    <row r="92" spans="1:26" ht="15" hidden="1">
      <c r="A92" s="40"/>
      <c r="B92" s="153"/>
      <c r="C92" s="154"/>
      <c r="D92" s="155"/>
      <c r="E92" s="197" t="s">
        <v>209</v>
      </c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56"/>
      <c r="Z92" s="153"/>
    </row>
    <row r="93" spans="1:26" ht="15" hidden="1">
      <c r="A93" s="40"/>
      <c r="B93" s="153"/>
      <c r="C93" s="154"/>
      <c r="D93" s="155"/>
      <c r="E93" s="197" t="s">
        <v>210</v>
      </c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56"/>
      <c r="Z93" s="153"/>
    </row>
    <row r="94" spans="1:26" ht="44.25" customHeight="1" hidden="1">
      <c r="A94" s="40"/>
      <c r="B94" s="153"/>
      <c r="C94" s="154"/>
      <c r="D94" s="155"/>
      <c r="E94" s="197" t="s">
        <v>211</v>
      </c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56"/>
      <c r="Z94" s="153"/>
    </row>
    <row r="95" spans="1:26" ht="22.5" customHeight="1" hidden="1">
      <c r="A95" s="40"/>
      <c r="B95" s="153"/>
      <c r="C95" s="154"/>
      <c r="D95" s="155"/>
      <c r="E95" s="197" t="s">
        <v>212</v>
      </c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56"/>
      <c r="Z95" s="153"/>
    </row>
    <row r="96" spans="1:26" ht="15" hidden="1">
      <c r="A96" s="40"/>
      <c r="B96" s="153"/>
      <c r="C96" s="154"/>
      <c r="D96" s="155"/>
      <c r="E96" s="197" t="s">
        <v>213</v>
      </c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56"/>
      <c r="Z96" s="153"/>
    </row>
    <row r="97" spans="1:26" ht="15" hidden="1">
      <c r="A97" s="40"/>
      <c r="B97" s="153"/>
      <c r="C97" s="154"/>
      <c r="D97" s="155"/>
      <c r="E97" s="197" t="s">
        <v>214</v>
      </c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56"/>
      <c r="Z97" s="153"/>
    </row>
    <row r="98" spans="1:26" ht="15" hidden="1">
      <c r="A98" s="40"/>
      <c r="B98" s="153"/>
      <c r="C98" s="154"/>
      <c r="D98" s="155"/>
      <c r="E98" s="197" t="s">
        <v>215</v>
      </c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56"/>
      <c r="Z98" s="153"/>
    </row>
    <row r="99" spans="1:26" ht="15" hidden="1">
      <c r="A99" s="40"/>
      <c r="B99" s="153"/>
      <c r="C99" s="154"/>
      <c r="D99" s="155"/>
      <c r="E99" s="197" t="s">
        <v>216</v>
      </c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56"/>
      <c r="Z99" s="153"/>
    </row>
    <row r="100" spans="1:26" ht="15" hidden="1">
      <c r="A100" s="40"/>
      <c r="B100" s="153"/>
      <c r="C100" s="154"/>
      <c r="D100" s="155"/>
      <c r="E100" s="197" t="s">
        <v>217</v>
      </c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56"/>
      <c r="Z100" s="153"/>
    </row>
    <row r="101" spans="1:26" ht="24.75" customHeight="1" hidden="1">
      <c r="A101" s="40"/>
      <c r="B101" s="153"/>
      <c r="C101" s="154"/>
      <c r="D101" s="155"/>
      <c r="E101" s="197" t="s">
        <v>274</v>
      </c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56"/>
      <c r="Z101" s="153"/>
    </row>
    <row r="102" spans="1:26" ht="15" hidden="1">
      <c r="A102" s="40"/>
      <c r="B102" s="153"/>
      <c r="C102" s="154"/>
      <c r="D102" s="155"/>
      <c r="E102" s="197" t="s">
        <v>275</v>
      </c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56"/>
      <c r="Z102" s="153"/>
    </row>
    <row r="103" spans="1:26" ht="22.5" customHeight="1" hidden="1">
      <c r="A103" s="40"/>
      <c r="B103" s="153"/>
      <c r="C103" s="154"/>
      <c r="D103" s="155"/>
      <c r="E103" s="197" t="s">
        <v>276</v>
      </c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56"/>
      <c r="Z103" s="153"/>
    </row>
    <row r="104" spans="1:26" ht="15" hidden="1">
      <c r="A104" s="40"/>
      <c r="B104" s="153"/>
      <c r="C104" s="154"/>
      <c r="D104" s="155"/>
      <c r="E104" s="197" t="s">
        <v>277</v>
      </c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56"/>
      <c r="Z104" s="153"/>
    </row>
    <row r="105" spans="1:26" ht="15" hidden="1">
      <c r="A105" s="40"/>
      <c r="B105" s="153"/>
      <c r="C105" s="154"/>
      <c r="D105" s="155"/>
      <c r="E105" s="197" t="s">
        <v>278</v>
      </c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56"/>
      <c r="Z105" s="153"/>
    </row>
    <row r="106" spans="1:26" ht="23.25" customHeight="1" hidden="1">
      <c r="A106" s="40"/>
      <c r="B106" s="153"/>
      <c r="C106" s="154"/>
      <c r="D106" s="155"/>
      <c r="E106" s="197" t="s">
        <v>279</v>
      </c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56"/>
      <c r="Z106" s="153"/>
    </row>
    <row r="107" spans="1:26" ht="25.5" customHeight="1" hidden="1">
      <c r="A107" s="40"/>
      <c r="B107" s="153"/>
      <c r="C107" s="154"/>
      <c r="D107" s="155"/>
      <c r="E107" s="197" t="s">
        <v>280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56"/>
      <c r="Z107" s="153"/>
    </row>
    <row r="108" spans="1:26" ht="24" customHeight="1" hidden="1">
      <c r="A108" s="40"/>
      <c r="B108" s="153"/>
      <c r="C108" s="154"/>
      <c r="D108" s="155"/>
      <c r="E108" s="197" t="s">
        <v>281</v>
      </c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56"/>
      <c r="Z108" s="153"/>
    </row>
    <row r="109" spans="1:26" ht="24.75" customHeight="1" hidden="1">
      <c r="A109" s="40"/>
      <c r="B109" s="153"/>
      <c r="C109" s="154"/>
      <c r="D109" s="155"/>
      <c r="E109" s="197" t="s">
        <v>282</v>
      </c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56"/>
      <c r="Z109" s="153"/>
    </row>
    <row r="110" spans="1:26" ht="15" hidden="1">
      <c r="A110" s="40"/>
      <c r="B110" s="153"/>
      <c r="C110" s="154"/>
      <c r="D110" s="155"/>
      <c r="E110" s="197" t="s">
        <v>283</v>
      </c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56"/>
      <c r="Z110" s="153"/>
    </row>
    <row r="111" spans="1:26" ht="15" hidden="1">
      <c r="A111" s="40"/>
      <c r="B111" s="153"/>
      <c r="C111" s="154"/>
      <c r="D111" s="155"/>
      <c r="E111" s="197" t="s">
        <v>284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56"/>
      <c r="Z111" s="153"/>
    </row>
    <row r="112" spans="1:26" ht="24.75" customHeight="1" hidden="1">
      <c r="A112" s="40"/>
      <c r="B112" s="153"/>
      <c r="C112" s="154"/>
      <c r="D112" s="155"/>
      <c r="E112" s="197" t="s">
        <v>285</v>
      </c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56"/>
      <c r="Z112" s="153"/>
    </row>
    <row r="113" spans="1:26" ht="15" hidden="1">
      <c r="A113" s="40"/>
      <c r="B113" s="153"/>
      <c r="C113" s="154"/>
      <c r="D113" s="155"/>
      <c r="E113" s="197" t="s">
        <v>286</v>
      </c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56"/>
      <c r="Z113" s="153"/>
    </row>
    <row r="114" spans="1:26" ht="24" customHeight="1" hidden="1">
      <c r="A114" s="40"/>
      <c r="B114" s="153"/>
      <c r="C114" s="154"/>
      <c r="D114" s="155"/>
      <c r="E114" s="197" t="s">
        <v>287</v>
      </c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56"/>
      <c r="Z114" s="153"/>
    </row>
    <row r="115" spans="1:26" ht="15" hidden="1">
      <c r="A115" s="40"/>
      <c r="B115" s="153"/>
      <c r="C115" s="154"/>
      <c r="D115" s="155"/>
      <c r="E115" s="197" t="s">
        <v>288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56"/>
      <c r="Z115" s="153"/>
    </row>
    <row r="116" spans="1:26" ht="15" hidden="1">
      <c r="A116" s="40"/>
      <c r="B116" s="153"/>
      <c r="C116" s="154"/>
      <c r="D116" s="155"/>
      <c r="E116" s="197" t="s">
        <v>289</v>
      </c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56"/>
      <c r="Z116" s="153"/>
    </row>
    <row r="117" spans="1:26" ht="25.5" customHeight="1" hidden="1">
      <c r="A117" s="40"/>
      <c r="B117" s="153"/>
      <c r="C117" s="154"/>
      <c r="D117" s="155"/>
      <c r="E117" s="197" t="s">
        <v>290</v>
      </c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56"/>
      <c r="Z117" s="153"/>
    </row>
    <row r="118" spans="1:26" ht="51" customHeight="1" hidden="1">
      <c r="A118" s="40"/>
      <c r="B118" s="153"/>
      <c r="C118" s="154"/>
      <c r="D118" s="155"/>
      <c r="E118" s="197" t="s">
        <v>291</v>
      </c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56"/>
      <c r="Z118" s="153"/>
    </row>
    <row r="119" spans="1:26" ht="23.25" customHeight="1" hidden="1">
      <c r="A119" s="40"/>
      <c r="B119" s="153"/>
      <c r="C119" s="154"/>
      <c r="D119" s="155"/>
      <c r="E119" s="197" t="s">
        <v>292</v>
      </c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56"/>
      <c r="Z119" s="153"/>
    </row>
    <row r="120" spans="1:26" ht="15" hidden="1">
      <c r="A120" s="40"/>
      <c r="B120" s="153"/>
      <c r="C120" s="154"/>
      <c r="D120" s="155"/>
      <c r="E120" s="197" t="s">
        <v>293</v>
      </c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56"/>
      <c r="Z120" s="153"/>
    </row>
    <row r="121" spans="1:26" ht="27" customHeight="1" hidden="1">
      <c r="A121" s="40"/>
      <c r="B121" s="153"/>
      <c r="C121" s="154"/>
      <c r="D121" s="155"/>
      <c r="E121" s="197" t="s">
        <v>294</v>
      </c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56"/>
      <c r="Z121" s="153"/>
    </row>
    <row r="122" spans="1:26" ht="46.5" customHeight="1" hidden="1">
      <c r="A122" s="40"/>
      <c r="B122" s="153"/>
      <c r="C122" s="154"/>
      <c r="D122" s="155"/>
      <c r="E122" s="197" t="s">
        <v>295</v>
      </c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56"/>
      <c r="Z122" s="153"/>
    </row>
    <row r="123" spans="1:26" ht="39" customHeight="1" hidden="1">
      <c r="A123" s="40"/>
      <c r="B123" s="153"/>
      <c r="C123" s="154"/>
      <c r="D123" s="155"/>
      <c r="E123" s="197" t="s">
        <v>296</v>
      </c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56"/>
      <c r="Z123" s="153"/>
    </row>
    <row r="124" spans="1:26" ht="45" customHeight="1" hidden="1">
      <c r="A124" s="40"/>
      <c r="B124" s="153"/>
      <c r="C124" s="154"/>
      <c r="D124" s="155"/>
      <c r="E124" s="197" t="s">
        <v>297</v>
      </c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56"/>
      <c r="Z124" s="153"/>
    </row>
    <row r="125" spans="1:26" ht="15" hidden="1">
      <c r="A125" s="40"/>
      <c r="B125" s="153"/>
      <c r="C125" s="154"/>
      <c r="D125" s="155"/>
      <c r="E125" s="16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156"/>
      <c r="Z125" s="153"/>
    </row>
    <row r="126" spans="1:26" ht="15" hidden="1">
      <c r="A126" s="40"/>
      <c r="B126" s="153"/>
      <c r="C126" s="154"/>
      <c r="D126" s="155"/>
      <c r="E126" s="170" t="s">
        <v>170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156"/>
      <c r="Z126" s="153"/>
    </row>
    <row r="127" spans="1:26" ht="15" hidden="1">
      <c r="A127" s="40"/>
      <c r="B127" s="153"/>
      <c r="C127" s="154"/>
      <c r="D127" s="155"/>
      <c r="E127" s="200"/>
      <c r="F127" s="200"/>
      <c r="G127" s="20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56"/>
      <c r="Z127" s="153"/>
    </row>
    <row r="128" spans="1:26" ht="15" customHeight="1" hidden="1">
      <c r="A128" s="40"/>
      <c r="B128" s="153"/>
      <c r="C128" s="154"/>
      <c r="D128" s="155"/>
      <c r="E128" s="198" t="s">
        <v>314</v>
      </c>
      <c r="F128" s="198"/>
      <c r="G128" s="198"/>
      <c r="H128" s="198"/>
      <c r="I128" s="198"/>
      <c r="J128" s="198"/>
      <c r="K128" s="199" t="s">
        <v>315</v>
      </c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56"/>
      <c r="Z128" s="153"/>
    </row>
    <row r="129" spans="1:26" ht="15" customHeight="1" hidden="1">
      <c r="A129" s="40"/>
      <c r="B129" s="153"/>
      <c r="C129" s="154"/>
      <c r="D129" s="155"/>
      <c r="E129" s="198" t="s">
        <v>316</v>
      </c>
      <c r="F129" s="198"/>
      <c r="G129" s="198"/>
      <c r="H129" s="198"/>
      <c r="I129" s="198"/>
      <c r="J129" s="198"/>
      <c r="K129" s="199" t="s">
        <v>317</v>
      </c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56"/>
      <c r="Z129" s="153"/>
    </row>
    <row r="130" spans="1:26" ht="15" customHeight="1" hidden="1">
      <c r="A130" s="40"/>
      <c r="B130" s="153"/>
      <c r="C130" s="154"/>
      <c r="D130" s="155"/>
      <c r="E130" s="198" t="s">
        <v>318</v>
      </c>
      <c r="F130" s="198"/>
      <c r="G130" s="198"/>
      <c r="H130" s="198"/>
      <c r="I130" s="198"/>
      <c r="J130" s="198"/>
      <c r="K130" s="199" t="s">
        <v>319</v>
      </c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56"/>
      <c r="Z130" s="153"/>
    </row>
    <row r="131" spans="1:26" ht="15" hidden="1">
      <c r="A131" s="40"/>
      <c r="B131" s="153"/>
      <c r="C131" s="154"/>
      <c r="D131" s="155"/>
      <c r="E131" s="41"/>
      <c r="F131" s="41"/>
      <c r="G131" s="41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1"/>
      <c r="X131" s="41"/>
      <c r="Y131" s="156"/>
      <c r="Z131" s="153"/>
    </row>
    <row r="132" spans="1:26" ht="15" hidden="1">
      <c r="A132" s="40"/>
      <c r="B132" s="153"/>
      <c r="C132" s="154"/>
      <c r="D132" s="155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156"/>
      <c r="Z132" s="153"/>
    </row>
    <row r="133" spans="1:26" ht="15" hidden="1">
      <c r="A133" s="40"/>
      <c r="B133" s="153"/>
      <c r="C133" s="154"/>
      <c r="D133" s="15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156"/>
      <c r="Z133" s="153"/>
    </row>
    <row r="134" spans="1:26" ht="15" hidden="1">
      <c r="A134" s="40"/>
      <c r="B134" s="153"/>
      <c r="C134" s="154"/>
      <c r="D134" s="155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156"/>
      <c r="Z134" s="153"/>
    </row>
    <row r="135" spans="1:26" ht="15" hidden="1">
      <c r="A135" s="40"/>
      <c r="B135" s="153"/>
      <c r="C135" s="154"/>
      <c r="D135" s="15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156"/>
      <c r="Z135" s="153"/>
    </row>
    <row r="136" spans="1:26" ht="15" hidden="1">
      <c r="A136" s="40"/>
      <c r="B136" s="153"/>
      <c r="C136" s="154"/>
      <c r="D136" s="155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156"/>
      <c r="Z136" s="153"/>
    </row>
    <row r="137" spans="1:26" ht="15" hidden="1">
      <c r="A137" s="40"/>
      <c r="B137" s="153"/>
      <c r="C137" s="154"/>
      <c r="D137" s="155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156"/>
      <c r="Z137" s="153"/>
    </row>
    <row r="138" spans="1:26" ht="15" hidden="1">
      <c r="A138" s="40"/>
      <c r="B138" s="153"/>
      <c r="C138" s="154"/>
      <c r="D138" s="155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156"/>
      <c r="Z138" s="153"/>
    </row>
    <row r="139" spans="1:26" ht="15" hidden="1">
      <c r="A139" s="40"/>
      <c r="B139" s="153"/>
      <c r="C139" s="154"/>
      <c r="D139" s="155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156"/>
      <c r="Z139" s="153"/>
    </row>
    <row r="140" spans="1:26" ht="15" hidden="1">
      <c r="A140" s="40"/>
      <c r="B140" s="153"/>
      <c r="C140" s="154"/>
      <c r="D140" s="155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156"/>
      <c r="Z140" s="153"/>
    </row>
    <row r="141" spans="1:26" ht="15" hidden="1">
      <c r="A141" s="40"/>
      <c r="B141" s="153"/>
      <c r="C141" s="154"/>
      <c r="D141" s="155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156"/>
      <c r="Z141" s="153"/>
    </row>
    <row r="142" spans="1:26" ht="27" customHeight="1" hidden="1">
      <c r="A142" s="40"/>
      <c r="B142" s="153"/>
      <c r="C142" s="154"/>
      <c r="D142" s="158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156"/>
      <c r="Z142" s="153"/>
    </row>
    <row r="143" spans="1:26" ht="15" hidden="1">
      <c r="A143" s="40"/>
      <c r="B143" s="153"/>
      <c r="C143" s="154"/>
      <c r="D143" s="158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156"/>
      <c r="Z143" s="153"/>
    </row>
    <row r="144" spans="1:26" ht="25.5" customHeight="1" hidden="1">
      <c r="A144" s="40"/>
      <c r="B144" s="153"/>
      <c r="C144" s="154"/>
      <c r="D144" s="155"/>
      <c r="E144" s="195" t="s">
        <v>189</v>
      </c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56"/>
      <c r="Z144" s="153"/>
    </row>
    <row r="145" spans="1:26" ht="15" customHeight="1" hidden="1">
      <c r="A145" s="40"/>
      <c r="B145" s="153"/>
      <c r="C145" s="154"/>
      <c r="D145" s="155"/>
      <c r="E145" s="41"/>
      <c r="F145" s="41"/>
      <c r="G145" s="41"/>
      <c r="H145" s="46"/>
      <c r="I145" s="46"/>
      <c r="J145" s="46"/>
      <c r="K145" s="46"/>
      <c r="L145" s="46"/>
      <c r="M145" s="46"/>
      <c r="N145" s="46"/>
      <c r="O145" s="47"/>
      <c r="P145" s="47"/>
      <c r="Q145" s="47"/>
      <c r="R145" s="47"/>
      <c r="S145" s="47"/>
      <c r="T145" s="47"/>
      <c r="U145" s="41"/>
      <c r="V145" s="41"/>
      <c r="W145" s="41"/>
      <c r="X145" s="41"/>
      <c r="Y145" s="156"/>
      <c r="Z145" s="153"/>
    </row>
    <row r="146" spans="1:27" ht="15" customHeight="1" hidden="1">
      <c r="A146" s="40"/>
      <c r="B146" s="153"/>
      <c r="C146" s="154"/>
      <c r="D146" s="155"/>
      <c r="E146" s="48"/>
      <c r="F146" s="196" t="s">
        <v>190</v>
      </c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47"/>
      <c r="U146" s="41"/>
      <c r="V146" s="41"/>
      <c r="W146" s="41"/>
      <c r="X146" s="41"/>
      <c r="Y146" s="156"/>
      <c r="Z146" s="153"/>
      <c r="AA146" s="35" t="s">
        <v>191</v>
      </c>
    </row>
    <row r="147" spans="1:26" ht="15" customHeight="1" hidden="1">
      <c r="A147" s="40"/>
      <c r="B147" s="153"/>
      <c r="C147" s="154"/>
      <c r="D147" s="155"/>
      <c r="E147" s="41"/>
      <c r="F147" s="41"/>
      <c r="G147" s="41"/>
      <c r="H147" s="46"/>
      <c r="I147" s="46"/>
      <c r="J147" s="46"/>
      <c r="K147" s="46"/>
      <c r="L147" s="46"/>
      <c r="M147" s="46"/>
      <c r="N147" s="46"/>
      <c r="O147" s="47"/>
      <c r="P147" s="47"/>
      <c r="Q147" s="47"/>
      <c r="R147" s="47"/>
      <c r="S147" s="47"/>
      <c r="T147" s="47"/>
      <c r="U147" s="41"/>
      <c r="V147" s="41"/>
      <c r="W147" s="41"/>
      <c r="X147" s="41"/>
      <c r="Y147" s="156"/>
      <c r="Z147" s="153"/>
    </row>
    <row r="148" spans="1:26" ht="15" hidden="1">
      <c r="A148" s="40"/>
      <c r="B148" s="153"/>
      <c r="C148" s="154"/>
      <c r="D148" s="155"/>
      <c r="E148" s="41"/>
      <c r="F148" s="196" t="s">
        <v>192</v>
      </c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56"/>
      <c r="Z148" s="153"/>
    </row>
    <row r="149" spans="1:26" ht="15" hidden="1">
      <c r="A149" s="40"/>
      <c r="B149" s="153"/>
      <c r="C149" s="154"/>
      <c r="D149" s="155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56"/>
      <c r="Z149" s="153"/>
    </row>
    <row r="150" spans="1:26" ht="15" hidden="1">
      <c r="A150" s="40"/>
      <c r="B150" s="153"/>
      <c r="C150" s="154"/>
      <c r="D150" s="155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156"/>
      <c r="Z150" s="153"/>
    </row>
    <row r="151" spans="1:26" ht="15" hidden="1">
      <c r="A151" s="40"/>
      <c r="B151" s="153"/>
      <c r="C151" s="154"/>
      <c r="D151" s="155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156"/>
      <c r="Z151" s="153"/>
    </row>
    <row r="152" spans="1:26" ht="15" hidden="1">
      <c r="A152" s="40"/>
      <c r="B152" s="153"/>
      <c r="C152" s="154"/>
      <c r="D152" s="155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156"/>
      <c r="Z152" s="153"/>
    </row>
    <row r="153" spans="1:26" ht="15" hidden="1">
      <c r="A153" s="40"/>
      <c r="B153" s="153"/>
      <c r="C153" s="154"/>
      <c r="D153" s="155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156"/>
      <c r="Z153" s="153"/>
    </row>
    <row r="154" spans="1:26" ht="15" hidden="1">
      <c r="A154" s="40"/>
      <c r="B154" s="153"/>
      <c r="C154" s="154"/>
      <c r="D154" s="155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156"/>
      <c r="Z154" s="153"/>
    </row>
    <row r="155" spans="1:26" ht="15" hidden="1">
      <c r="A155" s="40"/>
      <c r="B155" s="153"/>
      <c r="C155" s="154"/>
      <c r="D155" s="155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156"/>
      <c r="Z155" s="153"/>
    </row>
    <row r="156" spans="1:26" ht="15" hidden="1">
      <c r="A156" s="40"/>
      <c r="B156" s="153"/>
      <c r="C156" s="154"/>
      <c r="D156" s="155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156"/>
      <c r="Z156" s="153"/>
    </row>
    <row r="157" spans="1:26" ht="30" customHeight="1" hidden="1">
      <c r="A157" s="40"/>
      <c r="B157" s="153"/>
      <c r="C157" s="154"/>
      <c r="D157" s="155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156"/>
      <c r="Z157" s="153"/>
    </row>
    <row r="158" spans="1:26" ht="31.5" customHeight="1" hidden="1">
      <c r="A158" s="40"/>
      <c r="B158" s="153"/>
      <c r="C158" s="154"/>
      <c r="D158" s="1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156"/>
      <c r="Z158" s="153"/>
    </row>
    <row r="159" spans="1:26" ht="15" customHeight="1">
      <c r="A159" s="40"/>
      <c r="B159" s="162"/>
      <c r="C159" s="163"/>
      <c r="D159" s="164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65"/>
      <c r="Z159" s="153"/>
    </row>
    <row r="161" ht="14.25"/>
    <row r="162" ht="14.25"/>
    <row r="163" ht="14.25"/>
    <row r="164" ht="14.25"/>
    <row r="165" ht="14.25"/>
  </sheetData>
  <sheetProtection password="FA9C" sheet="1" objects="1" scenarios="1" formatColumns="0" formatRows="0"/>
  <mergeCells count="79">
    <mergeCell ref="E117:X117"/>
    <mergeCell ref="E101:X101"/>
    <mergeCell ref="E59:J59"/>
    <mergeCell ref="K59:X59"/>
    <mergeCell ref="E60:J60"/>
    <mergeCell ref="K60:X60"/>
    <mergeCell ref="E78:X78"/>
    <mergeCell ref="E79:X79"/>
    <mergeCell ref="E74:X74"/>
    <mergeCell ref="E110:X110"/>
    <mergeCell ref="E130:J130"/>
    <mergeCell ref="K130:X130"/>
    <mergeCell ref="E82:X82"/>
    <mergeCell ref="E83:X83"/>
    <mergeCell ref="E124:X124"/>
    <mergeCell ref="E73:X73"/>
    <mergeCell ref="E84:X84"/>
    <mergeCell ref="E85:X85"/>
    <mergeCell ref="E76:X76"/>
    <mergeCell ref="E77:X77"/>
    <mergeCell ref="E35:X39"/>
    <mergeCell ref="E103:X103"/>
    <mergeCell ref="F22:M22"/>
    <mergeCell ref="P22:X22"/>
    <mergeCell ref="E92:X92"/>
    <mergeCell ref="E93:X93"/>
    <mergeCell ref="E94:X94"/>
    <mergeCell ref="E95:X95"/>
    <mergeCell ref="E102:X102"/>
    <mergeCell ref="E72:X72"/>
    <mergeCell ref="B2:G2"/>
    <mergeCell ref="B3:C3"/>
    <mergeCell ref="B5:Y5"/>
    <mergeCell ref="E7:X19"/>
    <mergeCell ref="E41:X45"/>
    <mergeCell ref="E46:X57"/>
    <mergeCell ref="E40:R40"/>
    <mergeCell ref="S40:X40"/>
    <mergeCell ref="F21:M21"/>
    <mergeCell ref="P21:X21"/>
    <mergeCell ref="E80:X80"/>
    <mergeCell ref="E81:X81"/>
    <mergeCell ref="E96:X96"/>
    <mergeCell ref="E98:X98"/>
    <mergeCell ref="E109:X109"/>
    <mergeCell ref="E87:X87"/>
    <mergeCell ref="E105:X105"/>
    <mergeCell ref="E106:X106"/>
    <mergeCell ref="E99:X99"/>
    <mergeCell ref="E75:X75"/>
    <mergeCell ref="E90:X90"/>
    <mergeCell ref="E91:X91"/>
    <mergeCell ref="E107:X107"/>
    <mergeCell ref="E108:X108"/>
    <mergeCell ref="E104:X104"/>
    <mergeCell ref="E97:X97"/>
    <mergeCell ref="E88:X88"/>
    <mergeCell ref="E89:X89"/>
    <mergeCell ref="E100:X100"/>
    <mergeCell ref="F148:X148"/>
    <mergeCell ref="E115:X115"/>
    <mergeCell ref="E116:X116"/>
    <mergeCell ref="E127:G127"/>
    <mergeCell ref="E120:X120"/>
    <mergeCell ref="E121:X121"/>
    <mergeCell ref="E122:X122"/>
    <mergeCell ref="E123:X123"/>
    <mergeCell ref="E129:J129"/>
    <mergeCell ref="K129:X129"/>
    <mergeCell ref="E144:X144"/>
    <mergeCell ref="F146:S146"/>
    <mergeCell ref="E111:X111"/>
    <mergeCell ref="E112:X112"/>
    <mergeCell ref="E113:X113"/>
    <mergeCell ref="E114:X114"/>
    <mergeCell ref="E118:X118"/>
    <mergeCell ref="E119:X119"/>
    <mergeCell ref="E128:J128"/>
    <mergeCell ref="K128:X128"/>
  </mergeCells>
  <hyperlinks>
    <hyperlink ref="E40" r:id="rId1" display="http://www.fstrf.ru/regions/region/showlist"/>
    <hyperlink ref="E40:X40" r:id="rId2" tooltip="http://www.fstrf.ru/regions/region/showlist" display="http://www.fstrf.ru/regions/region/showlist"/>
    <hyperlink ref="K129" r:id="rId3" display="http://eiasfst.ru/?page=show_templates"/>
    <hyperlink ref="K128" r:id="rId4" display="http://support.eias.ru/index.php?a=add&amp;catid=44"/>
    <hyperlink ref="J128:X128" r:id="rId5" display="Обратиться за помощью"/>
    <hyperlink ref="J129:X129" r:id="rId6" display="Перейти"/>
    <hyperlink ref="K130" r:id="rId7" display="http://eias.ru/files/shablon/manual_loading_through_monitoring.pdf"/>
    <hyperlink ref="K130:X130" r:id="rId8" display="Руководство по загрузке документов"/>
    <hyperlink ref="K129:X129" r:id="rId9" tooltip="Перейти к отчётным формам" display="Перейти"/>
    <hyperlink ref="K128:X128" r:id="rId10" display="Обратиться за помощью"/>
    <hyperlink ref="K60" r:id="rId11" display="http://eiasfst.ru/?page=show_templates"/>
    <hyperlink ref="K59" r:id="rId12" display="http://support.eias.ru/index.php?a=add&amp;catid=44"/>
    <hyperlink ref="J59:X59" r:id="rId13" display="Обратиться за помощью"/>
    <hyperlink ref="J60:X60" r:id="rId14" display="Перейти"/>
    <hyperlink ref="K60:X60" r:id="rId15" tooltip="Перейти" display="Перейти"/>
    <hyperlink ref="K59:X59" r:id="rId16" tooltip="Перейти на support.eias.ru" display="Обратиться за помощью"/>
    <hyperlink ref="E40:R40" r:id="rId17" display="http://www.fstrf.ru/regions/region/showlist"/>
  </hyperlinks>
  <printOptions/>
  <pageMargins left="0.7" right="0.7" top="0.75" bottom="0.75" header="0.3" footer="0.3"/>
  <pageSetup horizontalDpi="180" verticalDpi="180" orientation="portrait" paperSize="9" r:id="rId21"/>
  <drawing r:id="rId20"/>
  <legacyDrawing r:id="rId19"/>
  <oleObjects>
    <oleObject progId="Word.Document.8" shapeId="22190244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8</v>
      </c>
      <c r="B1" s="12" t="s">
        <v>9</v>
      </c>
      <c r="C1" s="13"/>
    </row>
    <row r="2" spans="1:2" ht="11.25">
      <c r="A2" s="2" t="s">
        <v>10</v>
      </c>
      <c r="B2" s="2" t="s">
        <v>269</v>
      </c>
    </row>
    <row r="3" spans="1:2" ht="11.25">
      <c r="A3" s="2" t="s">
        <v>2</v>
      </c>
      <c r="B3" s="2" t="s">
        <v>14</v>
      </c>
    </row>
    <row r="4" spans="1:2" ht="11.25">
      <c r="A4" s="2" t="s">
        <v>158</v>
      </c>
      <c r="B4" s="2" t="s">
        <v>133</v>
      </c>
    </row>
    <row r="5" spans="1:2" ht="11.25">
      <c r="A5" s="2" t="s">
        <v>268</v>
      </c>
      <c r="B5" s="2" t="s">
        <v>11</v>
      </c>
    </row>
    <row r="6" spans="1:2" ht="11.25">
      <c r="A6" s="2" t="s">
        <v>193</v>
      </c>
      <c r="B6" s="2" t="s">
        <v>160</v>
      </c>
    </row>
    <row r="7" spans="1:2" ht="11.25">
      <c r="A7" s="2" t="s">
        <v>159</v>
      </c>
      <c r="B7" s="2" t="s">
        <v>161</v>
      </c>
    </row>
    <row r="8" spans="1:2" ht="11.25">
      <c r="A8" s="2"/>
      <c r="B8" s="2" t="s">
        <v>270</v>
      </c>
    </row>
    <row r="9" spans="1:2" ht="11.25">
      <c r="A9" s="2"/>
      <c r="B9" s="2" t="s">
        <v>271</v>
      </c>
    </row>
    <row r="10" spans="1:2" ht="11.25">
      <c r="A10" s="2"/>
      <c r="B10" s="2" t="s">
        <v>134</v>
      </c>
    </row>
    <row r="11" spans="1:2" ht="11.25">
      <c r="A11" s="2"/>
      <c r="B11" s="2" t="s">
        <v>12</v>
      </c>
    </row>
    <row r="12" spans="1:2" ht="11.25">
      <c r="A12" s="2"/>
      <c r="B12" s="2" t="s">
        <v>13</v>
      </c>
    </row>
    <row r="13" spans="1:2" ht="11.25">
      <c r="A13" s="2"/>
      <c r="B13" s="2" t="s">
        <v>15</v>
      </c>
    </row>
    <row r="14" spans="1:2" ht="11.25">
      <c r="A14" s="2"/>
      <c r="B14" s="2" t="s">
        <v>16</v>
      </c>
    </row>
    <row r="15" spans="1:2" ht="11.25">
      <c r="A15" s="2"/>
      <c r="B15" s="2" t="s">
        <v>108</v>
      </c>
    </row>
    <row r="16" spans="1:2" ht="11.25">
      <c r="A16" s="2"/>
      <c r="B16" s="2" t="s">
        <v>3</v>
      </c>
    </row>
    <row r="17" ht="11.25">
      <c r="B17" s="2" t="s">
        <v>135</v>
      </c>
    </row>
    <row r="18" ht="11.25">
      <c r="B18" s="2" t="s">
        <v>136</v>
      </c>
    </row>
    <row r="19" ht="11.25">
      <c r="B19" s="2" t="s">
        <v>137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L477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111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112</v>
      </c>
      <c r="H1" s="2" t="s">
        <v>113</v>
      </c>
      <c r="I1" s="2" t="s">
        <v>114</v>
      </c>
      <c r="J1" s="2" t="s">
        <v>115</v>
      </c>
      <c r="K1" s="2" t="s">
        <v>154</v>
      </c>
    </row>
    <row r="2" spans="1:12" ht="11.25">
      <c r="A2" s="2">
        <v>1</v>
      </c>
      <c r="B2" s="2" t="s">
        <v>59</v>
      </c>
      <c r="C2" s="2" t="s">
        <v>338</v>
      </c>
      <c r="D2" s="2" t="s">
        <v>339</v>
      </c>
      <c r="E2" s="2" t="s">
        <v>340</v>
      </c>
      <c r="F2" s="2" t="s">
        <v>341</v>
      </c>
      <c r="G2" s="2" t="s">
        <v>342</v>
      </c>
      <c r="H2" s="2" t="s">
        <v>343</v>
      </c>
      <c r="I2" s="2" t="s">
        <v>344</v>
      </c>
      <c r="J2" s="2" t="s">
        <v>345</v>
      </c>
      <c r="K2" s="2" t="s">
        <v>346</v>
      </c>
      <c r="L2" s="2" t="s">
        <v>1063</v>
      </c>
    </row>
    <row r="3" spans="1:12" ht="11.25">
      <c r="A3" s="2">
        <v>2</v>
      </c>
      <c r="B3" s="2" t="s">
        <v>59</v>
      </c>
      <c r="C3" s="2" t="s">
        <v>338</v>
      </c>
      <c r="D3" s="2" t="s">
        <v>339</v>
      </c>
      <c r="E3" s="2" t="s">
        <v>340</v>
      </c>
      <c r="F3" s="2" t="s">
        <v>341</v>
      </c>
      <c r="G3" s="2" t="s">
        <v>347</v>
      </c>
      <c r="H3" s="2" t="s">
        <v>348</v>
      </c>
      <c r="I3" s="2" t="s">
        <v>349</v>
      </c>
      <c r="J3" s="2" t="s">
        <v>350</v>
      </c>
      <c r="K3" s="2" t="s">
        <v>351</v>
      </c>
      <c r="L3" s="2" t="s">
        <v>1063</v>
      </c>
    </row>
    <row r="4" spans="1:12" ht="11.25">
      <c r="A4" s="2">
        <v>3</v>
      </c>
      <c r="B4" s="2" t="s">
        <v>59</v>
      </c>
      <c r="C4" s="2" t="s">
        <v>338</v>
      </c>
      <c r="D4" s="2" t="s">
        <v>339</v>
      </c>
      <c r="E4" s="2" t="s">
        <v>352</v>
      </c>
      <c r="F4" s="2" t="s">
        <v>353</v>
      </c>
      <c r="G4" s="2" t="s">
        <v>342</v>
      </c>
      <c r="H4" s="2" t="s">
        <v>343</v>
      </c>
      <c r="I4" s="2" t="s">
        <v>344</v>
      </c>
      <c r="J4" s="2" t="s">
        <v>345</v>
      </c>
      <c r="K4" s="2" t="s">
        <v>346</v>
      </c>
      <c r="L4" s="2" t="s">
        <v>1063</v>
      </c>
    </row>
    <row r="5" spans="1:12" ht="11.25">
      <c r="A5" s="2">
        <v>4</v>
      </c>
      <c r="B5" s="2" t="s">
        <v>59</v>
      </c>
      <c r="C5" s="2" t="s">
        <v>338</v>
      </c>
      <c r="D5" s="2" t="s">
        <v>339</v>
      </c>
      <c r="E5" s="2" t="s">
        <v>352</v>
      </c>
      <c r="F5" s="2" t="s">
        <v>353</v>
      </c>
      <c r="G5" s="2" t="s">
        <v>347</v>
      </c>
      <c r="H5" s="2" t="s">
        <v>348</v>
      </c>
      <c r="I5" s="2" t="s">
        <v>349</v>
      </c>
      <c r="J5" s="2" t="s">
        <v>350</v>
      </c>
      <c r="K5" s="2" t="s">
        <v>351</v>
      </c>
      <c r="L5" s="2" t="s">
        <v>1063</v>
      </c>
    </row>
    <row r="6" spans="1:12" ht="11.25">
      <c r="A6" s="2">
        <v>5</v>
      </c>
      <c r="B6" s="2" t="s">
        <v>59</v>
      </c>
      <c r="C6" s="2" t="s">
        <v>338</v>
      </c>
      <c r="D6" s="2" t="s">
        <v>339</v>
      </c>
      <c r="E6" s="2" t="s">
        <v>354</v>
      </c>
      <c r="F6" s="2" t="s">
        <v>355</v>
      </c>
      <c r="G6" s="2" t="s">
        <v>342</v>
      </c>
      <c r="H6" s="2" t="s">
        <v>343</v>
      </c>
      <c r="I6" s="2" t="s">
        <v>344</v>
      </c>
      <c r="J6" s="2" t="s">
        <v>345</v>
      </c>
      <c r="K6" s="2" t="s">
        <v>346</v>
      </c>
      <c r="L6" s="2" t="s">
        <v>1063</v>
      </c>
    </row>
    <row r="7" spans="1:12" ht="11.25">
      <c r="A7" s="2">
        <v>6</v>
      </c>
      <c r="B7" s="2" t="s">
        <v>59</v>
      </c>
      <c r="C7" s="2" t="s">
        <v>338</v>
      </c>
      <c r="D7" s="2" t="s">
        <v>339</v>
      </c>
      <c r="E7" s="2" t="s">
        <v>354</v>
      </c>
      <c r="F7" s="2" t="s">
        <v>355</v>
      </c>
      <c r="G7" s="2" t="s">
        <v>347</v>
      </c>
      <c r="H7" s="2" t="s">
        <v>348</v>
      </c>
      <c r="I7" s="2" t="s">
        <v>349</v>
      </c>
      <c r="J7" s="2" t="s">
        <v>350</v>
      </c>
      <c r="K7" s="2" t="s">
        <v>351</v>
      </c>
      <c r="L7" s="2" t="s">
        <v>1063</v>
      </c>
    </row>
    <row r="8" spans="1:12" ht="11.25">
      <c r="A8" s="2">
        <v>7</v>
      </c>
      <c r="B8" s="2" t="s">
        <v>59</v>
      </c>
      <c r="C8" s="2" t="s">
        <v>338</v>
      </c>
      <c r="D8" s="2" t="s">
        <v>339</v>
      </c>
      <c r="E8" s="2" t="s">
        <v>356</v>
      </c>
      <c r="F8" s="2" t="s">
        <v>357</v>
      </c>
      <c r="G8" s="2" t="s">
        <v>342</v>
      </c>
      <c r="H8" s="2" t="s">
        <v>343</v>
      </c>
      <c r="I8" s="2" t="s">
        <v>344</v>
      </c>
      <c r="J8" s="2" t="s">
        <v>345</v>
      </c>
      <c r="K8" s="2" t="s">
        <v>346</v>
      </c>
      <c r="L8" s="2" t="s">
        <v>1063</v>
      </c>
    </row>
    <row r="9" spans="1:12" ht="11.25">
      <c r="A9" s="2">
        <v>8</v>
      </c>
      <c r="B9" s="2" t="s">
        <v>59</v>
      </c>
      <c r="C9" s="2" t="s">
        <v>338</v>
      </c>
      <c r="D9" s="2" t="s">
        <v>339</v>
      </c>
      <c r="E9" s="2" t="s">
        <v>356</v>
      </c>
      <c r="F9" s="2" t="s">
        <v>357</v>
      </c>
      <c r="G9" s="2" t="s">
        <v>347</v>
      </c>
      <c r="H9" s="2" t="s">
        <v>348</v>
      </c>
      <c r="I9" s="2" t="s">
        <v>349</v>
      </c>
      <c r="J9" s="2" t="s">
        <v>350</v>
      </c>
      <c r="K9" s="2" t="s">
        <v>351</v>
      </c>
      <c r="L9" s="2" t="s">
        <v>1063</v>
      </c>
    </row>
    <row r="10" spans="1:12" ht="11.25">
      <c r="A10" s="2">
        <v>9</v>
      </c>
      <c r="B10" s="2" t="s">
        <v>59</v>
      </c>
      <c r="C10" s="2" t="s">
        <v>358</v>
      </c>
      <c r="D10" s="2" t="s">
        <v>359</v>
      </c>
      <c r="E10" s="2" t="s">
        <v>358</v>
      </c>
      <c r="F10" s="2" t="s">
        <v>359</v>
      </c>
      <c r="G10" s="2" t="s">
        <v>342</v>
      </c>
      <c r="H10" s="2" t="s">
        <v>343</v>
      </c>
      <c r="I10" s="2" t="s">
        <v>344</v>
      </c>
      <c r="J10" s="2" t="s">
        <v>345</v>
      </c>
      <c r="K10" s="2" t="s">
        <v>346</v>
      </c>
      <c r="L10" s="2" t="s">
        <v>1063</v>
      </c>
    </row>
    <row r="11" spans="1:12" ht="11.25">
      <c r="A11" s="2">
        <v>10</v>
      </c>
      <c r="B11" s="2" t="s">
        <v>59</v>
      </c>
      <c r="C11" s="2" t="s">
        <v>358</v>
      </c>
      <c r="D11" s="2" t="s">
        <v>359</v>
      </c>
      <c r="E11" s="2" t="s">
        <v>358</v>
      </c>
      <c r="F11" s="2" t="s">
        <v>359</v>
      </c>
      <c r="G11" s="2" t="s">
        <v>360</v>
      </c>
      <c r="H11" s="2" t="s">
        <v>361</v>
      </c>
      <c r="I11" s="2" t="s">
        <v>362</v>
      </c>
      <c r="J11" s="2" t="s">
        <v>363</v>
      </c>
      <c r="K11" s="2" t="s">
        <v>364</v>
      </c>
      <c r="L11" s="2" t="s">
        <v>1063</v>
      </c>
    </row>
    <row r="12" spans="1:12" ht="11.25">
      <c r="A12" s="2">
        <v>11</v>
      </c>
      <c r="B12" s="2" t="s">
        <v>59</v>
      </c>
      <c r="C12" s="2" t="s">
        <v>358</v>
      </c>
      <c r="D12" s="2" t="s">
        <v>359</v>
      </c>
      <c r="E12" s="2" t="s">
        <v>358</v>
      </c>
      <c r="F12" s="2" t="s">
        <v>359</v>
      </c>
      <c r="G12" s="2" t="s">
        <v>365</v>
      </c>
      <c r="H12" s="2" t="s">
        <v>366</v>
      </c>
      <c r="I12" s="2" t="s">
        <v>367</v>
      </c>
      <c r="J12" s="2" t="s">
        <v>363</v>
      </c>
      <c r="K12" s="2" t="s">
        <v>364</v>
      </c>
      <c r="L12" s="2" t="s">
        <v>1063</v>
      </c>
    </row>
    <row r="13" spans="1:12" ht="11.25">
      <c r="A13" s="2">
        <v>12</v>
      </c>
      <c r="B13" s="2" t="s">
        <v>59</v>
      </c>
      <c r="C13" s="2" t="s">
        <v>358</v>
      </c>
      <c r="D13" s="2" t="s">
        <v>359</v>
      </c>
      <c r="E13" s="2" t="s">
        <v>358</v>
      </c>
      <c r="F13" s="2" t="s">
        <v>359</v>
      </c>
      <c r="G13" s="2" t="s">
        <v>347</v>
      </c>
      <c r="H13" s="2" t="s">
        <v>348</v>
      </c>
      <c r="I13" s="2" t="s">
        <v>349</v>
      </c>
      <c r="J13" s="2" t="s">
        <v>350</v>
      </c>
      <c r="K13" s="2" t="s">
        <v>351</v>
      </c>
      <c r="L13" s="2" t="s">
        <v>1063</v>
      </c>
    </row>
    <row r="14" spans="1:12" ht="11.25">
      <c r="A14" s="2">
        <v>13</v>
      </c>
      <c r="B14" s="2" t="s">
        <v>59</v>
      </c>
      <c r="C14" s="2" t="s">
        <v>358</v>
      </c>
      <c r="D14" s="2" t="s">
        <v>359</v>
      </c>
      <c r="E14" s="2" t="s">
        <v>358</v>
      </c>
      <c r="F14" s="2" t="s">
        <v>359</v>
      </c>
      <c r="G14" s="2" t="s">
        <v>368</v>
      </c>
      <c r="H14" s="2" t="s">
        <v>369</v>
      </c>
      <c r="I14" s="2" t="s">
        <v>370</v>
      </c>
      <c r="J14" s="2" t="s">
        <v>363</v>
      </c>
      <c r="K14" s="2" t="s">
        <v>346</v>
      </c>
      <c r="L14" s="2" t="s">
        <v>1063</v>
      </c>
    </row>
    <row r="15" spans="1:12" ht="11.25">
      <c r="A15" s="2">
        <v>14</v>
      </c>
      <c r="B15" s="2" t="s">
        <v>59</v>
      </c>
      <c r="C15" s="2" t="s">
        <v>358</v>
      </c>
      <c r="D15" s="2" t="s">
        <v>359</v>
      </c>
      <c r="E15" s="2" t="s">
        <v>358</v>
      </c>
      <c r="F15" s="2" t="s">
        <v>359</v>
      </c>
      <c r="G15" s="2" t="s">
        <v>371</v>
      </c>
      <c r="H15" s="2" t="s">
        <v>372</v>
      </c>
      <c r="I15" s="2" t="s">
        <v>373</v>
      </c>
      <c r="J15" s="2" t="s">
        <v>363</v>
      </c>
      <c r="K15" s="2" t="s">
        <v>364</v>
      </c>
      <c r="L15" s="2" t="s">
        <v>1063</v>
      </c>
    </row>
    <row r="16" spans="1:12" ht="11.25">
      <c r="A16" s="2">
        <v>15</v>
      </c>
      <c r="B16" s="2" t="s">
        <v>59</v>
      </c>
      <c r="C16" s="2" t="s">
        <v>374</v>
      </c>
      <c r="D16" s="2" t="s">
        <v>375</v>
      </c>
      <c r="E16" s="2" t="s">
        <v>374</v>
      </c>
      <c r="F16" s="2" t="s">
        <v>375</v>
      </c>
      <c r="G16" s="2" t="s">
        <v>376</v>
      </c>
      <c r="H16" s="2" t="s">
        <v>377</v>
      </c>
      <c r="I16" s="2" t="s">
        <v>378</v>
      </c>
      <c r="J16" s="2" t="s">
        <v>379</v>
      </c>
      <c r="K16" s="2" t="s">
        <v>364</v>
      </c>
      <c r="L16" s="2" t="s">
        <v>1063</v>
      </c>
    </row>
    <row r="17" spans="1:12" ht="11.25">
      <c r="A17" s="2">
        <v>16</v>
      </c>
      <c r="B17" s="2" t="s">
        <v>59</v>
      </c>
      <c r="C17" s="2" t="s">
        <v>374</v>
      </c>
      <c r="D17" s="2" t="s">
        <v>375</v>
      </c>
      <c r="E17" s="2" t="s">
        <v>374</v>
      </c>
      <c r="F17" s="2" t="s">
        <v>375</v>
      </c>
      <c r="G17" s="2" t="s">
        <v>342</v>
      </c>
      <c r="H17" s="2" t="s">
        <v>343</v>
      </c>
      <c r="I17" s="2" t="s">
        <v>344</v>
      </c>
      <c r="J17" s="2" t="s">
        <v>345</v>
      </c>
      <c r="K17" s="2" t="s">
        <v>346</v>
      </c>
      <c r="L17" s="2" t="s">
        <v>1063</v>
      </c>
    </row>
    <row r="18" spans="1:12" ht="11.25">
      <c r="A18" s="2">
        <v>17</v>
      </c>
      <c r="B18" s="2" t="s">
        <v>59</v>
      </c>
      <c r="C18" s="2" t="s">
        <v>374</v>
      </c>
      <c r="D18" s="2" t="s">
        <v>375</v>
      </c>
      <c r="E18" s="2" t="s">
        <v>374</v>
      </c>
      <c r="F18" s="2" t="s">
        <v>375</v>
      </c>
      <c r="G18" s="2" t="s">
        <v>347</v>
      </c>
      <c r="H18" s="2" t="s">
        <v>348</v>
      </c>
      <c r="I18" s="2" t="s">
        <v>349</v>
      </c>
      <c r="J18" s="2" t="s">
        <v>350</v>
      </c>
      <c r="K18" s="2" t="s">
        <v>351</v>
      </c>
      <c r="L18" s="2" t="s">
        <v>1063</v>
      </c>
    </row>
    <row r="19" spans="1:12" ht="11.25">
      <c r="A19" s="2">
        <v>18</v>
      </c>
      <c r="B19" s="2" t="s">
        <v>59</v>
      </c>
      <c r="C19" s="2" t="s">
        <v>374</v>
      </c>
      <c r="D19" s="2" t="s">
        <v>375</v>
      </c>
      <c r="E19" s="2" t="s">
        <v>374</v>
      </c>
      <c r="F19" s="2" t="s">
        <v>375</v>
      </c>
      <c r="G19" s="2" t="s">
        <v>380</v>
      </c>
      <c r="H19" s="2" t="s">
        <v>381</v>
      </c>
      <c r="I19" s="2" t="s">
        <v>349</v>
      </c>
      <c r="J19" s="2" t="s">
        <v>382</v>
      </c>
      <c r="K19" s="2" t="s">
        <v>383</v>
      </c>
      <c r="L19" s="2" t="s">
        <v>1063</v>
      </c>
    </row>
    <row r="20" spans="1:12" ht="11.25">
      <c r="A20" s="2">
        <v>19</v>
      </c>
      <c r="B20" s="2" t="s">
        <v>59</v>
      </c>
      <c r="C20" s="2" t="s">
        <v>374</v>
      </c>
      <c r="D20" s="2" t="s">
        <v>375</v>
      </c>
      <c r="E20" s="2" t="s">
        <v>374</v>
      </c>
      <c r="F20" s="2" t="s">
        <v>375</v>
      </c>
      <c r="G20" s="2" t="s">
        <v>384</v>
      </c>
      <c r="H20" s="2" t="s">
        <v>385</v>
      </c>
      <c r="I20" s="2" t="s">
        <v>349</v>
      </c>
      <c r="J20" s="2" t="s">
        <v>386</v>
      </c>
      <c r="K20" s="2" t="s">
        <v>351</v>
      </c>
      <c r="L20" s="2" t="s">
        <v>1063</v>
      </c>
    </row>
    <row r="21" spans="1:12" ht="11.25">
      <c r="A21" s="2">
        <v>20</v>
      </c>
      <c r="B21" s="2" t="s">
        <v>59</v>
      </c>
      <c r="C21" s="2" t="s">
        <v>374</v>
      </c>
      <c r="D21" s="2" t="s">
        <v>375</v>
      </c>
      <c r="E21" s="2" t="s">
        <v>374</v>
      </c>
      <c r="F21" s="2" t="s">
        <v>375</v>
      </c>
      <c r="G21" s="2" t="s">
        <v>387</v>
      </c>
      <c r="H21" s="2" t="s">
        <v>388</v>
      </c>
      <c r="I21" s="2" t="s">
        <v>349</v>
      </c>
      <c r="J21" s="2" t="s">
        <v>389</v>
      </c>
      <c r="K21" s="2" t="s">
        <v>383</v>
      </c>
      <c r="L21" s="2" t="s">
        <v>1063</v>
      </c>
    </row>
    <row r="22" spans="1:12" ht="11.25">
      <c r="A22" s="2">
        <v>21</v>
      </c>
      <c r="B22" s="2" t="s">
        <v>59</v>
      </c>
      <c r="C22" s="2" t="s">
        <v>374</v>
      </c>
      <c r="D22" s="2" t="s">
        <v>375</v>
      </c>
      <c r="E22" s="2" t="s">
        <v>374</v>
      </c>
      <c r="F22" s="2" t="s">
        <v>375</v>
      </c>
      <c r="G22" s="2" t="s">
        <v>390</v>
      </c>
      <c r="H22" s="2" t="s">
        <v>391</v>
      </c>
      <c r="I22" s="2" t="s">
        <v>392</v>
      </c>
      <c r="J22" s="2" t="s">
        <v>393</v>
      </c>
      <c r="K22" s="2" t="s">
        <v>346</v>
      </c>
      <c r="L22" s="2" t="s">
        <v>1063</v>
      </c>
    </row>
    <row r="23" spans="1:12" ht="11.25">
      <c r="A23" s="2">
        <v>22</v>
      </c>
      <c r="B23" s="2" t="s">
        <v>59</v>
      </c>
      <c r="C23" s="2" t="s">
        <v>374</v>
      </c>
      <c r="D23" s="2" t="s">
        <v>375</v>
      </c>
      <c r="E23" s="2" t="s">
        <v>374</v>
      </c>
      <c r="F23" s="2" t="s">
        <v>375</v>
      </c>
      <c r="G23" s="2" t="s">
        <v>394</v>
      </c>
      <c r="H23" s="2" t="s">
        <v>395</v>
      </c>
      <c r="I23" s="2" t="s">
        <v>396</v>
      </c>
      <c r="J23" s="2" t="s">
        <v>393</v>
      </c>
      <c r="K23" s="2" t="s">
        <v>364</v>
      </c>
      <c r="L23" s="2" t="s">
        <v>1063</v>
      </c>
    </row>
    <row r="24" spans="1:12" ht="11.25">
      <c r="A24" s="2">
        <v>23</v>
      </c>
      <c r="B24" s="2" t="s">
        <v>59</v>
      </c>
      <c r="C24" s="2" t="s">
        <v>374</v>
      </c>
      <c r="D24" s="2" t="s">
        <v>375</v>
      </c>
      <c r="E24" s="2" t="s">
        <v>374</v>
      </c>
      <c r="F24" s="2" t="s">
        <v>375</v>
      </c>
      <c r="G24" s="2" t="s">
        <v>397</v>
      </c>
      <c r="H24" s="2" t="s">
        <v>398</v>
      </c>
      <c r="I24" s="2" t="s">
        <v>399</v>
      </c>
      <c r="J24" s="2" t="s">
        <v>393</v>
      </c>
      <c r="K24" s="2" t="s">
        <v>400</v>
      </c>
      <c r="L24" s="2" t="s">
        <v>1063</v>
      </c>
    </row>
    <row r="25" spans="1:12" ht="11.25">
      <c r="A25" s="2">
        <v>24</v>
      </c>
      <c r="B25" s="2" t="s">
        <v>59</v>
      </c>
      <c r="C25" s="2" t="s">
        <v>374</v>
      </c>
      <c r="D25" s="2" t="s">
        <v>375</v>
      </c>
      <c r="E25" s="2" t="s">
        <v>374</v>
      </c>
      <c r="F25" s="2" t="s">
        <v>375</v>
      </c>
      <c r="G25" s="2" t="s">
        <v>401</v>
      </c>
      <c r="H25" s="2" t="s">
        <v>402</v>
      </c>
      <c r="I25" s="2" t="s">
        <v>403</v>
      </c>
      <c r="J25" s="2" t="s">
        <v>393</v>
      </c>
      <c r="K25" s="2" t="s">
        <v>364</v>
      </c>
      <c r="L25" s="2" t="s">
        <v>1063</v>
      </c>
    </row>
    <row r="26" spans="1:12" ht="11.25">
      <c r="A26" s="2">
        <v>25</v>
      </c>
      <c r="B26" s="2" t="s">
        <v>59</v>
      </c>
      <c r="C26" s="2" t="s">
        <v>374</v>
      </c>
      <c r="D26" s="2" t="s">
        <v>375</v>
      </c>
      <c r="E26" s="2" t="s">
        <v>374</v>
      </c>
      <c r="F26" s="2" t="s">
        <v>375</v>
      </c>
      <c r="G26" s="2" t="s">
        <v>404</v>
      </c>
      <c r="H26" s="2" t="s">
        <v>405</v>
      </c>
      <c r="I26" s="2" t="s">
        <v>406</v>
      </c>
      <c r="J26" s="2" t="s">
        <v>393</v>
      </c>
      <c r="K26" s="2" t="s">
        <v>364</v>
      </c>
      <c r="L26" s="2" t="s">
        <v>1063</v>
      </c>
    </row>
    <row r="27" spans="1:12" ht="11.25">
      <c r="A27" s="2">
        <v>26</v>
      </c>
      <c r="B27" s="2" t="s">
        <v>59</v>
      </c>
      <c r="C27" s="2" t="s">
        <v>374</v>
      </c>
      <c r="D27" s="2" t="s">
        <v>375</v>
      </c>
      <c r="E27" s="2" t="s">
        <v>374</v>
      </c>
      <c r="F27" s="2" t="s">
        <v>375</v>
      </c>
      <c r="G27" s="2" t="s">
        <v>407</v>
      </c>
      <c r="H27" s="2" t="s">
        <v>408</v>
      </c>
      <c r="I27" s="2" t="s">
        <v>409</v>
      </c>
      <c r="J27" s="2" t="s">
        <v>393</v>
      </c>
      <c r="K27" s="2" t="s">
        <v>364</v>
      </c>
      <c r="L27" s="2" t="s">
        <v>1063</v>
      </c>
    </row>
    <row r="28" spans="1:12" ht="11.25">
      <c r="A28" s="2">
        <v>27</v>
      </c>
      <c r="B28" s="2" t="s">
        <v>59</v>
      </c>
      <c r="C28" s="2" t="s">
        <v>410</v>
      </c>
      <c r="D28" s="2" t="s">
        <v>411</v>
      </c>
      <c r="E28" s="2" t="s">
        <v>410</v>
      </c>
      <c r="F28" s="2" t="s">
        <v>411</v>
      </c>
      <c r="G28" s="2" t="s">
        <v>342</v>
      </c>
      <c r="H28" s="2" t="s">
        <v>343</v>
      </c>
      <c r="I28" s="2" t="s">
        <v>344</v>
      </c>
      <c r="J28" s="2" t="s">
        <v>345</v>
      </c>
      <c r="K28" s="2" t="s">
        <v>346</v>
      </c>
      <c r="L28" s="2" t="s">
        <v>1063</v>
      </c>
    </row>
    <row r="29" spans="1:12" ht="11.25">
      <c r="A29" s="2">
        <v>28</v>
      </c>
      <c r="B29" s="2" t="s">
        <v>59</v>
      </c>
      <c r="C29" s="2" t="s">
        <v>410</v>
      </c>
      <c r="D29" s="2" t="s">
        <v>411</v>
      </c>
      <c r="E29" s="2" t="s">
        <v>410</v>
      </c>
      <c r="F29" s="2" t="s">
        <v>411</v>
      </c>
      <c r="G29" s="2" t="s">
        <v>412</v>
      </c>
      <c r="H29" s="2" t="s">
        <v>413</v>
      </c>
      <c r="I29" s="2" t="s">
        <v>414</v>
      </c>
      <c r="J29" s="2" t="s">
        <v>415</v>
      </c>
      <c r="K29" s="2" t="s">
        <v>346</v>
      </c>
      <c r="L29" s="2" t="s">
        <v>1063</v>
      </c>
    </row>
    <row r="30" spans="1:12" ht="11.25">
      <c r="A30" s="2">
        <v>29</v>
      </c>
      <c r="B30" s="2" t="s">
        <v>59</v>
      </c>
      <c r="C30" s="2" t="s">
        <v>410</v>
      </c>
      <c r="D30" s="2" t="s">
        <v>411</v>
      </c>
      <c r="E30" s="2" t="s">
        <v>410</v>
      </c>
      <c r="F30" s="2" t="s">
        <v>411</v>
      </c>
      <c r="G30" s="2" t="s">
        <v>412</v>
      </c>
      <c r="H30" s="2" t="s">
        <v>413</v>
      </c>
      <c r="I30" s="2" t="s">
        <v>414</v>
      </c>
      <c r="J30" s="2" t="s">
        <v>415</v>
      </c>
      <c r="K30" s="2" t="s">
        <v>364</v>
      </c>
      <c r="L30" s="2" t="s">
        <v>1063</v>
      </c>
    </row>
    <row r="31" spans="1:12" ht="11.25">
      <c r="A31" s="2">
        <v>30</v>
      </c>
      <c r="B31" s="2" t="s">
        <v>59</v>
      </c>
      <c r="C31" s="2" t="s">
        <v>410</v>
      </c>
      <c r="D31" s="2" t="s">
        <v>411</v>
      </c>
      <c r="E31" s="2" t="s">
        <v>410</v>
      </c>
      <c r="F31" s="2" t="s">
        <v>411</v>
      </c>
      <c r="G31" s="2" t="s">
        <v>416</v>
      </c>
      <c r="H31" s="2" t="s">
        <v>417</v>
      </c>
      <c r="I31" s="2" t="s">
        <v>418</v>
      </c>
      <c r="J31" s="2" t="s">
        <v>419</v>
      </c>
      <c r="K31" s="2" t="s">
        <v>346</v>
      </c>
      <c r="L31" s="2" t="s">
        <v>1063</v>
      </c>
    </row>
    <row r="32" spans="1:12" ht="11.25">
      <c r="A32" s="2">
        <v>31</v>
      </c>
      <c r="B32" s="2" t="s">
        <v>59</v>
      </c>
      <c r="C32" s="2" t="s">
        <v>410</v>
      </c>
      <c r="D32" s="2" t="s">
        <v>411</v>
      </c>
      <c r="E32" s="2" t="s">
        <v>410</v>
      </c>
      <c r="F32" s="2" t="s">
        <v>411</v>
      </c>
      <c r="G32" s="2" t="s">
        <v>420</v>
      </c>
      <c r="H32" s="2" t="s">
        <v>421</v>
      </c>
      <c r="I32" s="2" t="s">
        <v>422</v>
      </c>
      <c r="J32" s="2" t="s">
        <v>419</v>
      </c>
      <c r="K32" s="2" t="s">
        <v>400</v>
      </c>
      <c r="L32" s="2" t="s">
        <v>1063</v>
      </c>
    </row>
    <row r="33" spans="1:12" ht="11.25">
      <c r="A33" s="2">
        <v>32</v>
      </c>
      <c r="B33" s="2" t="s">
        <v>59</v>
      </c>
      <c r="C33" s="2" t="s">
        <v>410</v>
      </c>
      <c r="D33" s="2" t="s">
        <v>411</v>
      </c>
      <c r="E33" s="2" t="s">
        <v>410</v>
      </c>
      <c r="F33" s="2" t="s">
        <v>411</v>
      </c>
      <c r="G33" s="2" t="s">
        <v>347</v>
      </c>
      <c r="H33" s="2" t="s">
        <v>348</v>
      </c>
      <c r="I33" s="2" t="s">
        <v>349</v>
      </c>
      <c r="J33" s="2" t="s">
        <v>350</v>
      </c>
      <c r="K33" s="2" t="s">
        <v>351</v>
      </c>
      <c r="L33" s="2" t="s">
        <v>1063</v>
      </c>
    </row>
    <row r="34" spans="1:12" ht="11.25">
      <c r="A34" s="2">
        <v>33</v>
      </c>
      <c r="B34" s="2" t="s">
        <v>59</v>
      </c>
      <c r="C34" s="2" t="s">
        <v>410</v>
      </c>
      <c r="D34" s="2" t="s">
        <v>411</v>
      </c>
      <c r="E34" s="2" t="s">
        <v>410</v>
      </c>
      <c r="F34" s="2" t="s">
        <v>411</v>
      </c>
      <c r="G34" s="2" t="s">
        <v>423</v>
      </c>
      <c r="H34" s="2" t="s">
        <v>424</v>
      </c>
      <c r="I34" s="2" t="s">
        <v>349</v>
      </c>
      <c r="J34" s="2" t="s">
        <v>425</v>
      </c>
      <c r="K34" s="2" t="s">
        <v>351</v>
      </c>
      <c r="L34" s="2" t="s">
        <v>1063</v>
      </c>
    </row>
    <row r="35" spans="1:12" ht="11.25">
      <c r="A35" s="2">
        <v>34</v>
      </c>
      <c r="B35" s="2" t="s">
        <v>59</v>
      </c>
      <c r="C35" s="2" t="s">
        <v>410</v>
      </c>
      <c r="D35" s="2" t="s">
        <v>411</v>
      </c>
      <c r="E35" s="2" t="s">
        <v>410</v>
      </c>
      <c r="F35" s="2" t="s">
        <v>411</v>
      </c>
      <c r="G35" s="2" t="s">
        <v>426</v>
      </c>
      <c r="H35" s="2" t="s">
        <v>427</v>
      </c>
      <c r="I35" s="2" t="s">
        <v>349</v>
      </c>
      <c r="J35" s="2" t="s">
        <v>428</v>
      </c>
      <c r="K35" s="2" t="s">
        <v>351</v>
      </c>
      <c r="L35" s="2" t="s">
        <v>1063</v>
      </c>
    </row>
    <row r="36" spans="1:12" ht="11.25">
      <c r="A36" s="2">
        <v>35</v>
      </c>
      <c r="B36" s="2" t="s">
        <v>59</v>
      </c>
      <c r="C36" s="2" t="s">
        <v>410</v>
      </c>
      <c r="D36" s="2" t="s">
        <v>411</v>
      </c>
      <c r="E36" s="2" t="s">
        <v>410</v>
      </c>
      <c r="F36" s="2" t="s">
        <v>411</v>
      </c>
      <c r="G36" s="2" t="s">
        <v>429</v>
      </c>
      <c r="H36" s="2" t="s">
        <v>430</v>
      </c>
      <c r="I36" s="2" t="s">
        <v>349</v>
      </c>
      <c r="J36" s="2" t="s">
        <v>431</v>
      </c>
      <c r="K36" s="2" t="s">
        <v>383</v>
      </c>
      <c r="L36" s="2" t="s">
        <v>1063</v>
      </c>
    </row>
    <row r="37" spans="1:12" ht="11.25">
      <c r="A37" s="2">
        <v>36</v>
      </c>
      <c r="B37" s="2" t="s">
        <v>59</v>
      </c>
      <c r="C37" s="2" t="s">
        <v>410</v>
      </c>
      <c r="D37" s="2" t="s">
        <v>411</v>
      </c>
      <c r="E37" s="2" t="s">
        <v>410</v>
      </c>
      <c r="F37" s="2" t="s">
        <v>411</v>
      </c>
      <c r="G37" s="2" t="s">
        <v>384</v>
      </c>
      <c r="H37" s="2" t="s">
        <v>385</v>
      </c>
      <c r="I37" s="2" t="s">
        <v>349</v>
      </c>
      <c r="J37" s="2" t="s">
        <v>386</v>
      </c>
      <c r="K37" s="2" t="s">
        <v>351</v>
      </c>
      <c r="L37" s="2" t="s">
        <v>1063</v>
      </c>
    </row>
    <row r="38" spans="1:12" ht="11.25">
      <c r="A38" s="2">
        <v>37</v>
      </c>
      <c r="B38" s="2" t="s">
        <v>59</v>
      </c>
      <c r="C38" s="2" t="s">
        <v>410</v>
      </c>
      <c r="D38" s="2" t="s">
        <v>411</v>
      </c>
      <c r="E38" s="2" t="s">
        <v>410</v>
      </c>
      <c r="F38" s="2" t="s">
        <v>411</v>
      </c>
      <c r="G38" s="2" t="s">
        <v>387</v>
      </c>
      <c r="H38" s="2" t="s">
        <v>388</v>
      </c>
      <c r="I38" s="2" t="s">
        <v>349</v>
      </c>
      <c r="J38" s="2" t="s">
        <v>389</v>
      </c>
      <c r="K38" s="2" t="s">
        <v>383</v>
      </c>
      <c r="L38" s="2" t="s">
        <v>1063</v>
      </c>
    </row>
    <row r="39" spans="1:12" ht="11.25">
      <c r="A39" s="2">
        <v>38</v>
      </c>
      <c r="B39" s="2" t="s">
        <v>59</v>
      </c>
      <c r="C39" s="2" t="s">
        <v>410</v>
      </c>
      <c r="D39" s="2" t="s">
        <v>411</v>
      </c>
      <c r="E39" s="2" t="s">
        <v>410</v>
      </c>
      <c r="F39" s="2" t="s">
        <v>411</v>
      </c>
      <c r="G39" s="2" t="s">
        <v>432</v>
      </c>
      <c r="H39" s="2" t="s">
        <v>433</v>
      </c>
      <c r="I39" s="2" t="s">
        <v>434</v>
      </c>
      <c r="J39" s="2" t="s">
        <v>415</v>
      </c>
      <c r="K39" s="2" t="s">
        <v>383</v>
      </c>
      <c r="L39" s="2" t="s">
        <v>1063</v>
      </c>
    </row>
    <row r="40" spans="1:12" ht="11.25">
      <c r="A40" s="2">
        <v>39</v>
      </c>
      <c r="B40" s="2" t="s">
        <v>59</v>
      </c>
      <c r="C40" s="2" t="s">
        <v>410</v>
      </c>
      <c r="D40" s="2" t="s">
        <v>411</v>
      </c>
      <c r="E40" s="2" t="s">
        <v>410</v>
      </c>
      <c r="F40" s="2" t="s">
        <v>411</v>
      </c>
      <c r="G40" s="2" t="s">
        <v>435</v>
      </c>
      <c r="H40" s="2" t="s">
        <v>436</v>
      </c>
      <c r="I40" s="2" t="s">
        <v>437</v>
      </c>
      <c r="J40" s="2" t="s">
        <v>438</v>
      </c>
      <c r="K40" s="2" t="s">
        <v>400</v>
      </c>
      <c r="L40" s="2" t="s">
        <v>1063</v>
      </c>
    </row>
    <row r="41" spans="1:12" ht="11.25">
      <c r="A41" s="2">
        <v>40</v>
      </c>
      <c r="B41" s="2" t="s">
        <v>59</v>
      </c>
      <c r="C41" s="2" t="s">
        <v>410</v>
      </c>
      <c r="D41" s="2" t="s">
        <v>411</v>
      </c>
      <c r="E41" s="2" t="s">
        <v>410</v>
      </c>
      <c r="F41" s="2" t="s">
        <v>411</v>
      </c>
      <c r="G41" s="2" t="s">
        <v>439</v>
      </c>
      <c r="H41" s="2" t="s">
        <v>440</v>
      </c>
      <c r="I41" s="2" t="s">
        <v>441</v>
      </c>
      <c r="J41" s="2" t="s">
        <v>438</v>
      </c>
      <c r="K41" s="2" t="s">
        <v>400</v>
      </c>
      <c r="L41" s="2" t="s">
        <v>1063</v>
      </c>
    </row>
    <row r="42" spans="1:12" ht="11.25">
      <c r="A42" s="2">
        <v>41</v>
      </c>
      <c r="B42" s="2" t="s">
        <v>59</v>
      </c>
      <c r="C42" s="2" t="s">
        <v>410</v>
      </c>
      <c r="D42" s="2" t="s">
        <v>411</v>
      </c>
      <c r="E42" s="2" t="s">
        <v>410</v>
      </c>
      <c r="F42" s="2" t="s">
        <v>411</v>
      </c>
      <c r="G42" s="2" t="s">
        <v>442</v>
      </c>
      <c r="H42" s="2" t="s">
        <v>443</v>
      </c>
      <c r="I42" s="2" t="s">
        <v>444</v>
      </c>
      <c r="J42" s="2" t="s">
        <v>415</v>
      </c>
      <c r="K42" s="2" t="s">
        <v>364</v>
      </c>
      <c r="L42" s="2" t="s">
        <v>1063</v>
      </c>
    </row>
    <row r="43" spans="1:12" ht="11.25">
      <c r="A43" s="2">
        <v>42</v>
      </c>
      <c r="B43" s="2" t="s">
        <v>59</v>
      </c>
      <c r="C43" s="2" t="s">
        <v>410</v>
      </c>
      <c r="D43" s="2" t="s">
        <v>411</v>
      </c>
      <c r="E43" s="2" t="s">
        <v>410</v>
      </c>
      <c r="F43" s="2" t="s">
        <v>411</v>
      </c>
      <c r="G43" s="2" t="s">
        <v>445</v>
      </c>
      <c r="H43" s="2" t="s">
        <v>446</v>
      </c>
      <c r="I43" s="2" t="s">
        <v>447</v>
      </c>
      <c r="J43" s="2" t="s">
        <v>448</v>
      </c>
      <c r="K43" s="2" t="s">
        <v>400</v>
      </c>
      <c r="L43" s="2" t="s">
        <v>1063</v>
      </c>
    </row>
    <row r="44" spans="1:12" ht="11.25">
      <c r="A44" s="2">
        <v>43</v>
      </c>
      <c r="B44" s="2" t="s">
        <v>59</v>
      </c>
      <c r="C44" s="2" t="s">
        <v>410</v>
      </c>
      <c r="D44" s="2" t="s">
        <v>411</v>
      </c>
      <c r="E44" s="2" t="s">
        <v>410</v>
      </c>
      <c r="F44" s="2" t="s">
        <v>411</v>
      </c>
      <c r="G44" s="2" t="s">
        <v>449</v>
      </c>
      <c r="H44" s="2" t="s">
        <v>450</v>
      </c>
      <c r="I44" s="2" t="s">
        <v>451</v>
      </c>
      <c r="J44" s="2" t="s">
        <v>438</v>
      </c>
      <c r="K44" s="2" t="s">
        <v>364</v>
      </c>
      <c r="L44" s="2" t="s">
        <v>1063</v>
      </c>
    </row>
    <row r="45" spans="1:12" ht="11.25">
      <c r="A45" s="2">
        <v>44</v>
      </c>
      <c r="B45" s="2" t="s">
        <v>59</v>
      </c>
      <c r="C45" s="2" t="s">
        <v>410</v>
      </c>
      <c r="D45" s="2" t="s">
        <v>411</v>
      </c>
      <c r="E45" s="2" t="s">
        <v>410</v>
      </c>
      <c r="F45" s="2" t="s">
        <v>411</v>
      </c>
      <c r="G45" s="2" t="s">
        <v>452</v>
      </c>
      <c r="H45" s="2" t="s">
        <v>453</v>
      </c>
      <c r="I45" s="2" t="s">
        <v>454</v>
      </c>
      <c r="J45" s="2" t="s">
        <v>455</v>
      </c>
      <c r="K45" s="2" t="s">
        <v>346</v>
      </c>
      <c r="L45" s="2" t="s">
        <v>1063</v>
      </c>
    </row>
    <row r="46" spans="1:12" ht="11.25">
      <c r="A46" s="2">
        <v>45</v>
      </c>
      <c r="B46" s="2" t="s">
        <v>59</v>
      </c>
      <c r="C46" s="2" t="s">
        <v>410</v>
      </c>
      <c r="D46" s="2" t="s">
        <v>411</v>
      </c>
      <c r="E46" s="2" t="s">
        <v>410</v>
      </c>
      <c r="F46" s="2" t="s">
        <v>411</v>
      </c>
      <c r="G46" s="2" t="s">
        <v>456</v>
      </c>
      <c r="H46" s="2" t="s">
        <v>457</v>
      </c>
      <c r="I46" s="2" t="s">
        <v>458</v>
      </c>
      <c r="J46" s="2" t="s">
        <v>448</v>
      </c>
      <c r="K46" s="2" t="s">
        <v>400</v>
      </c>
      <c r="L46" s="2" t="s">
        <v>1063</v>
      </c>
    </row>
    <row r="47" spans="1:12" ht="11.25">
      <c r="A47" s="2">
        <v>46</v>
      </c>
      <c r="B47" s="2" t="s">
        <v>59</v>
      </c>
      <c r="C47" s="2" t="s">
        <v>410</v>
      </c>
      <c r="D47" s="2" t="s">
        <v>411</v>
      </c>
      <c r="E47" s="2" t="s">
        <v>410</v>
      </c>
      <c r="F47" s="2" t="s">
        <v>411</v>
      </c>
      <c r="G47" s="2" t="s">
        <v>459</v>
      </c>
      <c r="H47" s="2" t="s">
        <v>460</v>
      </c>
      <c r="I47" s="2" t="s">
        <v>461</v>
      </c>
      <c r="J47" s="2" t="s">
        <v>462</v>
      </c>
      <c r="K47" s="2" t="s">
        <v>346</v>
      </c>
      <c r="L47" s="2" t="s">
        <v>1063</v>
      </c>
    </row>
    <row r="48" spans="1:12" ht="11.25">
      <c r="A48" s="2">
        <v>47</v>
      </c>
      <c r="B48" s="2" t="s">
        <v>59</v>
      </c>
      <c r="C48" s="2" t="s">
        <v>410</v>
      </c>
      <c r="D48" s="2" t="s">
        <v>411</v>
      </c>
      <c r="E48" s="2" t="s">
        <v>410</v>
      </c>
      <c r="F48" s="2" t="s">
        <v>411</v>
      </c>
      <c r="G48" s="2" t="s">
        <v>463</v>
      </c>
      <c r="H48" s="2" t="s">
        <v>464</v>
      </c>
      <c r="I48" s="2" t="s">
        <v>465</v>
      </c>
      <c r="J48" s="2" t="s">
        <v>462</v>
      </c>
      <c r="K48" s="2" t="s">
        <v>346</v>
      </c>
      <c r="L48" s="2" t="s">
        <v>1063</v>
      </c>
    </row>
    <row r="49" spans="1:12" ht="11.25">
      <c r="A49" s="2">
        <v>48</v>
      </c>
      <c r="B49" s="2" t="s">
        <v>59</v>
      </c>
      <c r="C49" s="2" t="s">
        <v>410</v>
      </c>
      <c r="D49" s="2" t="s">
        <v>411</v>
      </c>
      <c r="E49" s="2" t="s">
        <v>410</v>
      </c>
      <c r="F49" s="2" t="s">
        <v>411</v>
      </c>
      <c r="G49" s="2" t="s">
        <v>466</v>
      </c>
      <c r="H49" s="2" t="s">
        <v>467</v>
      </c>
      <c r="I49" s="2" t="s">
        <v>468</v>
      </c>
      <c r="J49" s="2" t="s">
        <v>469</v>
      </c>
      <c r="K49" s="2" t="s">
        <v>364</v>
      </c>
      <c r="L49" s="2" t="s">
        <v>1063</v>
      </c>
    </row>
    <row r="50" spans="1:12" ht="11.25">
      <c r="A50" s="2">
        <v>49</v>
      </c>
      <c r="B50" s="2" t="s">
        <v>59</v>
      </c>
      <c r="C50" s="2" t="s">
        <v>410</v>
      </c>
      <c r="D50" s="2" t="s">
        <v>411</v>
      </c>
      <c r="E50" s="2" t="s">
        <v>410</v>
      </c>
      <c r="F50" s="2" t="s">
        <v>411</v>
      </c>
      <c r="G50" s="2" t="s">
        <v>470</v>
      </c>
      <c r="H50" s="2" t="s">
        <v>471</v>
      </c>
      <c r="I50" s="2" t="s">
        <v>472</v>
      </c>
      <c r="J50" s="2" t="s">
        <v>473</v>
      </c>
      <c r="K50" s="2" t="s">
        <v>346</v>
      </c>
      <c r="L50" s="2" t="s">
        <v>1063</v>
      </c>
    </row>
    <row r="51" spans="1:12" ht="11.25">
      <c r="A51" s="2">
        <v>50</v>
      </c>
      <c r="B51" s="2" t="s">
        <v>59</v>
      </c>
      <c r="C51" s="2" t="s">
        <v>410</v>
      </c>
      <c r="D51" s="2" t="s">
        <v>411</v>
      </c>
      <c r="E51" s="2" t="s">
        <v>410</v>
      </c>
      <c r="F51" s="2" t="s">
        <v>411</v>
      </c>
      <c r="G51" s="2" t="s">
        <v>474</v>
      </c>
      <c r="H51" s="2" t="s">
        <v>475</v>
      </c>
      <c r="I51" s="2" t="s">
        <v>476</v>
      </c>
      <c r="J51" s="2" t="s">
        <v>477</v>
      </c>
      <c r="K51" s="2" t="s">
        <v>400</v>
      </c>
      <c r="L51" s="2" t="s">
        <v>1063</v>
      </c>
    </row>
    <row r="52" spans="1:12" ht="11.25">
      <c r="A52" s="2">
        <v>51</v>
      </c>
      <c r="B52" s="2" t="s">
        <v>59</v>
      </c>
      <c r="C52" s="2" t="s">
        <v>410</v>
      </c>
      <c r="D52" s="2" t="s">
        <v>411</v>
      </c>
      <c r="E52" s="2" t="s">
        <v>410</v>
      </c>
      <c r="F52" s="2" t="s">
        <v>411</v>
      </c>
      <c r="G52" s="2" t="s">
        <v>474</v>
      </c>
      <c r="H52" s="2" t="s">
        <v>475</v>
      </c>
      <c r="I52" s="2" t="s">
        <v>476</v>
      </c>
      <c r="J52" s="2" t="s">
        <v>477</v>
      </c>
      <c r="K52" s="2" t="s">
        <v>364</v>
      </c>
      <c r="L52" s="2" t="s">
        <v>1063</v>
      </c>
    </row>
    <row r="53" spans="1:12" ht="11.25">
      <c r="A53" s="2">
        <v>52</v>
      </c>
      <c r="B53" s="2" t="s">
        <v>59</v>
      </c>
      <c r="C53" s="2" t="s">
        <v>410</v>
      </c>
      <c r="D53" s="2" t="s">
        <v>411</v>
      </c>
      <c r="E53" s="2" t="s">
        <v>410</v>
      </c>
      <c r="F53" s="2" t="s">
        <v>411</v>
      </c>
      <c r="G53" s="2" t="s">
        <v>474</v>
      </c>
      <c r="H53" s="2" t="s">
        <v>475</v>
      </c>
      <c r="I53" s="2" t="s">
        <v>476</v>
      </c>
      <c r="J53" s="2" t="s">
        <v>477</v>
      </c>
      <c r="K53" s="2" t="s">
        <v>346</v>
      </c>
      <c r="L53" s="2" t="s">
        <v>1063</v>
      </c>
    </row>
    <row r="54" spans="1:12" ht="11.25">
      <c r="A54" s="2">
        <v>53</v>
      </c>
      <c r="B54" s="2" t="s">
        <v>59</v>
      </c>
      <c r="C54" s="2" t="s">
        <v>410</v>
      </c>
      <c r="D54" s="2" t="s">
        <v>411</v>
      </c>
      <c r="E54" s="2" t="s">
        <v>410</v>
      </c>
      <c r="F54" s="2" t="s">
        <v>411</v>
      </c>
      <c r="G54" s="2" t="s">
        <v>478</v>
      </c>
      <c r="H54" s="2" t="s">
        <v>479</v>
      </c>
      <c r="I54" s="2" t="s">
        <v>480</v>
      </c>
      <c r="J54" s="2" t="s">
        <v>481</v>
      </c>
      <c r="K54" s="2" t="s">
        <v>346</v>
      </c>
      <c r="L54" s="2" t="s">
        <v>1063</v>
      </c>
    </row>
    <row r="55" spans="1:12" ht="11.25">
      <c r="A55" s="2">
        <v>54</v>
      </c>
      <c r="B55" s="2" t="s">
        <v>59</v>
      </c>
      <c r="C55" s="2" t="s">
        <v>410</v>
      </c>
      <c r="D55" s="2" t="s">
        <v>411</v>
      </c>
      <c r="E55" s="2" t="s">
        <v>410</v>
      </c>
      <c r="F55" s="2" t="s">
        <v>411</v>
      </c>
      <c r="G55" s="2" t="s">
        <v>482</v>
      </c>
      <c r="H55" s="2" t="s">
        <v>483</v>
      </c>
      <c r="I55" s="2" t="s">
        <v>484</v>
      </c>
      <c r="J55" s="2" t="s">
        <v>485</v>
      </c>
      <c r="K55" s="2" t="s">
        <v>364</v>
      </c>
      <c r="L55" s="2" t="s">
        <v>1063</v>
      </c>
    </row>
    <row r="56" spans="1:12" ht="11.25">
      <c r="A56" s="2">
        <v>55</v>
      </c>
      <c r="B56" s="2" t="s">
        <v>59</v>
      </c>
      <c r="C56" s="2" t="s">
        <v>410</v>
      </c>
      <c r="D56" s="2" t="s">
        <v>411</v>
      </c>
      <c r="E56" s="2" t="s">
        <v>410</v>
      </c>
      <c r="F56" s="2" t="s">
        <v>411</v>
      </c>
      <c r="G56" s="2" t="s">
        <v>486</v>
      </c>
      <c r="H56" s="2" t="s">
        <v>487</v>
      </c>
      <c r="I56" s="2" t="s">
        <v>488</v>
      </c>
      <c r="J56" s="2" t="s">
        <v>489</v>
      </c>
      <c r="K56" s="2" t="s">
        <v>400</v>
      </c>
      <c r="L56" s="2" t="s">
        <v>1063</v>
      </c>
    </row>
    <row r="57" spans="1:12" ht="11.25">
      <c r="A57" s="2">
        <v>56</v>
      </c>
      <c r="B57" s="2" t="s">
        <v>59</v>
      </c>
      <c r="C57" s="2" t="s">
        <v>490</v>
      </c>
      <c r="D57" s="2" t="s">
        <v>491</v>
      </c>
      <c r="E57" s="2" t="s">
        <v>490</v>
      </c>
      <c r="F57" s="2" t="s">
        <v>491</v>
      </c>
      <c r="G57" s="2" t="s">
        <v>342</v>
      </c>
      <c r="H57" s="2" t="s">
        <v>343</v>
      </c>
      <c r="I57" s="2" t="s">
        <v>344</v>
      </c>
      <c r="J57" s="2" t="s">
        <v>345</v>
      </c>
      <c r="K57" s="2" t="s">
        <v>346</v>
      </c>
      <c r="L57" s="2" t="s">
        <v>1063</v>
      </c>
    </row>
    <row r="58" spans="1:12" ht="11.25">
      <c r="A58" s="2">
        <v>57</v>
      </c>
      <c r="B58" s="2" t="s">
        <v>59</v>
      </c>
      <c r="C58" s="2" t="s">
        <v>490</v>
      </c>
      <c r="D58" s="2" t="s">
        <v>491</v>
      </c>
      <c r="E58" s="2" t="s">
        <v>490</v>
      </c>
      <c r="F58" s="2" t="s">
        <v>491</v>
      </c>
      <c r="G58" s="2" t="s">
        <v>347</v>
      </c>
      <c r="H58" s="2" t="s">
        <v>348</v>
      </c>
      <c r="I58" s="2" t="s">
        <v>349</v>
      </c>
      <c r="J58" s="2" t="s">
        <v>350</v>
      </c>
      <c r="K58" s="2" t="s">
        <v>351</v>
      </c>
      <c r="L58" s="2" t="s">
        <v>1063</v>
      </c>
    </row>
    <row r="59" spans="1:12" ht="11.25">
      <c r="A59" s="2">
        <v>58</v>
      </c>
      <c r="B59" s="2" t="s">
        <v>59</v>
      </c>
      <c r="C59" s="2" t="s">
        <v>490</v>
      </c>
      <c r="D59" s="2" t="s">
        <v>491</v>
      </c>
      <c r="E59" s="2" t="s">
        <v>490</v>
      </c>
      <c r="F59" s="2" t="s">
        <v>491</v>
      </c>
      <c r="G59" s="2" t="s">
        <v>492</v>
      </c>
      <c r="H59" s="2" t="s">
        <v>493</v>
      </c>
      <c r="I59" s="2" t="s">
        <v>494</v>
      </c>
      <c r="J59" s="2" t="s">
        <v>495</v>
      </c>
      <c r="K59" s="2" t="s">
        <v>364</v>
      </c>
      <c r="L59" s="2" t="s">
        <v>1063</v>
      </c>
    </row>
    <row r="60" spans="1:12" ht="11.25">
      <c r="A60" s="2">
        <v>59</v>
      </c>
      <c r="B60" s="2" t="s">
        <v>59</v>
      </c>
      <c r="C60" s="2" t="s">
        <v>490</v>
      </c>
      <c r="D60" s="2" t="s">
        <v>491</v>
      </c>
      <c r="E60" s="2" t="s">
        <v>490</v>
      </c>
      <c r="F60" s="2" t="s">
        <v>491</v>
      </c>
      <c r="G60" s="2" t="s">
        <v>496</v>
      </c>
      <c r="H60" s="2" t="s">
        <v>497</v>
      </c>
      <c r="I60" s="2" t="s">
        <v>498</v>
      </c>
      <c r="J60" s="2" t="s">
        <v>495</v>
      </c>
      <c r="K60" s="2" t="s">
        <v>364</v>
      </c>
      <c r="L60" s="2" t="s">
        <v>1063</v>
      </c>
    </row>
    <row r="61" spans="1:12" ht="11.25">
      <c r="A61" s="2">
        <v>60</v>
      </c>
      <c r="B61" s="2" t="s">
        <v>59</v>
      </c>
      <c r="C61" s="2" t="s">
        <v>490</v>
      </c>
      <c r="D61" s="2" t="s">
        <v>491</v>
      </c>
      <c r="E61" s="2" t="s">
        <v>490</v>
      </c>
      <c r="F61" s="2" t="s">
        <v>491</v>
      </c>
      <c r="G61" s="2" t="s">
        <v>499</v>
      </c>
      <c r="H61" s="2" t="s">
        <v>500</v>
      </c>
      <c r="I61" s="2" t="s">
        <v>501</v>
      </c>
      <c r="J61" s="2" t="s">
        <v>495</v>
      </c>
      <c r="K61" s="2" t="s">
        <v>364</v>
      </c>
      <c r="L61" s="2" t="s">
        <v>1063</v>
      </c>
    </row>
    <row r="62" spans="1:12" ht="11.25">
      <c r="A62" s="2">
        <v>61</v>
      </c>
      <c r="B62" s="2" t="s">
        <v>59</v>
      </c>
      <c r="C62" s="2" t="s">
        <v>490</v>
      </c>
      <c r="D62" s="2" t="s">
        <v>491</v>
      </c>
      <c r="E62" s="2" t="s">
        <v>490</v>
      </c>
      <c r="F62" s="2" t="s">
        <v>491</v>
      </c>
      <c r="G62" s="2" t="s">
        <v>502</v>
      </c>
      <c r="H62" s="2" t="s">
        <v>503</v>
      </c>
      <c r="I62" s="2" t="s">
        <v>504</v>
      </c>
      <c r="J62" s="2" t="s">
        <v>495</v>
      </c>
      <c r="K62" s="2" t="s">
        <v>364</v>
      </c>
      <c r="L62" s="2" t="s">
        <v>1063</v>
      </c>
    </row>
    <row r="63" spans="1:12" ht="11.25">
      <c r="A63" s="2">
        <v>62</v>
      </c>
      <c r="B63" s="2" t="s">
        <v>59</v>
      </c>
      <c r="C63" s="2" t="s">
        <v>505</v>
      </c>
      <c r="D63" s="2" t="s">
        <v>506</v>
      </c>
      <c r="E63" s="2" t="s">
        <v>505</v>
      </c>
      <c r="F63" s="2" t="s">
        <v>506</v>
      </c>
      <c r="G63" s="2" t="s">
        <v>507</v>
      </c>
      <c r="H63" s="2" t="s">
        <v>508</v>
      </c>
      <c r="I63" s="2" t="s">
        <v>509</v>
      </c>
      <c r="J63" s="2" t="s">
        <v>510</v>
      </c>
      <c r="K63" s="2" t="s">
        <v>364</v>
      </c>
      <c r="L63" s="2" t="s">
        <v>1063</v>
      </c>
    </row>
    <row r="64" spans="1:12" ht="11.25">
      <c r="A64" s="2">
        <v>63</v>
      </c>
      <c r="B64" s="2" t="s">
        <v>59</v>
      </c>
      <c r="C64" s="2" t="s">
        <v>505</v>
      </c>
      <c r="D64" s="2" t="s">
        <v>506</v>
      </c>
      <c r="E64" s="2" t="s">
        <v>505</v>
      </c>
      <c r="F64" s="2" t="s">
        <v>506</v>
      </c>
      <c r="G64" s="2" t="s">
        <v>511</v>
      </c>
      <c r="H64" s="2" t="s">
        <v>512</v>
      </c>
      <c r="I64" s="2" t="s">
        <v>513</v>
      </c>
      <c r="J64" s="2" t="s">
        <v>510</v>
      </c>
      <c r="K64" s="2" t="s">
        <v>364</v>
      </c>
      <c r="L64" s="2" t="s">
        <v>1063</v>
      </c>
    </row>
    <row r="65" spans="1:12" ht="11.25">
      <c r="A65" s="2">
        <v>64</v>
      </c>
      <c r="B65" s="2" t="s">
        <v>59</v>
      </c>
      <c r="C65" s="2" t="s">
        <v>505</v>
      </c>
      <c r="D65" s="2" t="s">
        <v>506</v>
      </c>
      <c r="E65" s="2" t="s">
        <v>505</v>
      </c>
      <c r="F65" s="2" t="s">
        <v>506</v>
      </c>
      <c r="G65" s="2" t="s">
        <v>342</v>
      </c>
      <c r="H65" s="2" t="s">
        <v>343</v>
      </c>
      <c r="I65" s="2" t="s">
        <v>344</v>
      </c>
      <c r="J65" s="2" t="s">
        <v>345</v>
      </c>
      <c r="K65" s="2" t="s">
        <v>346</v>
      </c>
      <c r="L65" s="2" t="s">
        <v>1063</v>
      </c>
    </row>
    <row r="66" spans="1:12" ht="11.25">
      <c r="A66" s="2">
        <v>65</v>
      </c>
      <c r="B66" s="2" t="s">
        <v>59</v>
      </c>
      <c r="C66" s="2" t="s">
        <v>505</v>
      </c>
      <c r="D66" s="2" t="s">
        <v>506</v>
      </c>
      <c r="E66" s="2" t="s">
        <v>505</v>
      </c>
      <c r="F66" s="2" t="s">
        <v>506</v>
      </c>
      <c r="G66" s="2" t="s">
        <v>347</v>
      </c>
      <c r="H66" s="2" t="s">
        <v>348</v>
      </c>
      <c r="I66" s="2" t="s">
        <v>349</v>
      </c>
      <c r="J66" s="2" t="s">
        <v>350</v>
      </c>
      <c r="K66" s="2" t="s">
        <v>351</v>
      </c>
      <c r="L66" s="2" t="s">
        <v>1063</v>
      </c>
    </row>
    <row r="67" spans="1:12" ht="11.25">
      <c r="A67" s="2">
        <v>66</v>
      </c>
      <c r="B67" s="2" t="s">
        <v>59</v>
      </c>
      <c r="C67" s="2" t="s">
        <v>505</v>
      </c>
      <c r="D67" s="2" t="s">
        <v>506</v>
      </c>
      <c r="E67" s="2" t="s">
        <v>505</v>
      </c>
      <c r="F67" s="2" t="s">
        <v>506</v>
      </c>
      <c r="G67" s="2" t="s">
        <v>514</v>
      </c>
      <c r="H67" s="2" t="s">
        <v>515</v>
      </c>
      <c r="I67" s="2" t="s">
        <v>516</v>
      </c>
      <c r="J67" s="2" t="s">
        <v>510</v>
      </c>
      <c r="K67" s="2" t="s">
        <v>346</v>
      </c>
      <c r="L67" s="2" t="s">
        <v>1063</v>
      </c>
    </row>
    <row r="68" spans="1:12" ht="11.25">
      <c r="A68" s="2">
        <v>67</v>
      </c>
      <c r="B68" s="2" t="s">
        <v>59</v>
      </c>
      <c r="C68" s="2" t="s">
        <v>517</v>
      </c>
      <c r="D68" s="2" t="s">
        <v>518</v>
      </c>
      <c r="E68" s="2" t="s">
        <v>517</v>
      </c>
      <c r="F68" s="2" t="s">
        <v>518</v>
      </c>
      <c r="G68" s="2" t="s">
        <v>342</v>
      </c>
      <c r="H68" s="2" t="s">
        <v>343</v>
      </c>
      <c r="I68" s="2" t="s">
        <v>344</v>
      </c>
      <c r="J68" s="2" t="s">
        <v>345</v>
      </c>
      <c r="K68" s="2" t="s">
        <v>346</v>
      </c>
      <c r="L68" s="2" t="s">
        <v>1063</v>
      </c>
    </row>
    <row r="69" spans="1:12" ht="11.25">
      <c r="A69" s="2">
        <v>68</v>
      </c>
      <c r="B69" s="2" t="s">
        <v>59</v>
      </c>
      <c r="C69" s="2" t="s">
        <v>517</v>
      </c>
      <c r="D69" s="2" t="s">
        <v>518</v>
      </c>
      <c r="E69" s="2" t="s">
        <v>517</v>
      </c>
      <c r="F69" s="2" t="s">
        <v>518</v>
      </c>
      <c r="G69" s="2" t="s">
        <v>347</v>
      </c>
      <c r="H69" s="2" t="s">
        <v>348</v>
      </c>
      <c r="I69" s="2" t="s">
        <v>349</v>
      </c>
      <c r="J69" s="2" t="s">
        <v>350</v>
      </c>
      <c r="K69" s="2" t="s">
        <v>351</v>
      </c>
      <c r="L69" s="2" t="s">
        <v>1063</v>
      </c>
    </row>
    <row r="70" spans="1:12" ht="11.25">
      <c r="A70" s="2">
        <v>69</v>
      </c>
      <c r="B70" s="2" t="s">
        <v>59</v>
      </c>
      <c r="C70" s="2" t="s">
        <v>517</v>
      </c>
      <c r="D70" s="2" t="s">
        <v>518</v>
      </c>
      <c r="E70" s="2" t="s">
        <v>517</v>
      </c>
      <c r="F70" s="2" t="s">
        <v>518</v>
      </c>
      <c r="G70" s="2" t="s">
        <v>519</v>
      </c>
      <c r="H70" s="2" t="s">
        <v>520</v>
      </c>
      <c r="I70" s="2" t="s">
        <v>521</v>
      </c>
      <c r="J70" s="2" t="s">
        <v>522</v>
      </c>
      <c r="K70" s="2" t="s">
        <v>346</v>
      </c>
      <c r="L70" s="2" t="s">
        <v>1063</v>
      </c>
    </row>
    <row r="71" spans="1:12" ht="11.25">
      <c r="A71" s="2">
        <v>70</v>
      </c>
      <c r="B71" s="2" t="s">
        <v>59</v>
      </c>
      <c r="C71" s="2" t="s">
        <v>517</v>
      </c>
      <c r="D71" s="2" t="s">
        <v>518</v>
      </c>
      <c r="E71" s="2" t="s">
        <v>517</v>
      </c>
      <c r="F71" s="2" t="s">
        <v>518</v>
      </c>
      <c r="G71" s="2" t="s">
        <v>523</v>
      </c>
      <c r="H71" s="2" t="s">
        <v>524</v>
      </c>
      <c r="I71" s="2" t="s">
        <v>525</v>
      </c>
      <c r="J71" s="2" t="s">
        <v>522</v>
      </c>
      <c r="K71" s="2" t="s">
        <v>364</v>
      </c>
      <c r="L71" s="2" t="s">
        <v>1063</v>
      </c>
    </row>
    <row r="72" spans="1:12" ht="11.25">
      <c r="A72" s="2">
        <v>71</v>
      </c>
      <c r="B72" s="2" t="s">
        <v>59</v>
      </c>
      <c r="C72" s="2" t="s">
        <v>517</v>
      </c>
      <c r="D72" s="2" t="s">
        <v>518</v>
      </c>
      <c r="E72" s="2" t="s">
        <v>517</v>
      </c>
      <c r="F72" s="2" t="s">
        <v>518</v>
      </c>
      <c r="G72" s="2" t="s">
        <v>526</v>
      </c>
      <c r="H72" s="2" t="s">
        <v>527</v>
      </c>
      <c r="I72" s="2" t="s">
        <v>528</v>
      </c>
      <c r="J72" s="2" t="s">
        <v>522</v>
      </c>
      <c r="K72" s="2" t="s">
        <v>364</v>
      </c>
      <c r="L72" s="2" t="s">
        <v>1063</v>
      </c>
    </row>
    <row r="73" spans="1:12" ht="11.25">
      <c r="A73" s="2">
        <v>72</v>
      </c>
      <c r="B73" s="2" t="s">
        <v>59</v>
      </c>
      <c r="C73" s="2" t="s">
        <v>529</v>
      </c>
      <c r="D73" s="2" t="s">
        <v>530</v>
      </c>
      <c r="E73" s="2" t="s">
        <v>531</v>
      </c>
      <c r="F73" s="2" t="s">
        <v>532</v>
      </c>
      <c r="G73" s="2" t="s">
        <v>342</v>
      </c>
      <c r="H73" s="2" t="s">
        <v>343</v>
      </c>
      <c r="I73" s="2" t="s">
        <v>344</v>
      </c>
      <c r="J73" s="2" t="s">
        <v>345</v>
      </c>
      <c r="K73" s="2" t="s">
        <v>346</v>
      </c>
      <c r="L73" s="2" t="s">
        <v>1063</v>
      </c>
    </row>
    <row r="74" spans="1:12" ht="11.25">
      <c r="A74" s="2">
        <v>73</v>
      </c>
      <c r="B74" s="2" t="s">
        <v>59</v>
      </c>
      <c r="C74" s="2" t="s">
        <v>529</v>
      </c>
      <c r="D74" s="2" t="s">
        <v>530</v>
      </c>
      <c r="E74" s="2" t="s">
        <v>531</v>
      </c>
      <c r="F74" s="2" t="s">
        <v>532</v>
      </c>
      <c r="G74" s="2" t="s">
        <v>347</v>
      </c>
      <c r="H74" s="2" t="s">
        <v>348</v>
      </c>
      <c r="I74" s="2" t="s">
        <v>349</v>
      </c>
      <c r="J74" s="2" t="s">
        <v>350</v>
      </c>
      <c r="K74" s="2" t="s">
        <v>351</v>
      </c>
      <c r="L74" s="2" t="s">
        <v>1063</v>
      </c>
    </row>
    <row r="75" spans="1:12" ht="11.25">
      <c r="A75" s="2">
        <v>74</v>
      </c>
      <c r="B75" s="2" t="s">
        <v>59</v>
      </c>
      <c r="C75" s="2" t="s">
        <v>529</v>
      </c>
      <c r="D75" s="2" t="s">
        <v>530</v>
      </c>
      <c r="E75" s="2" t="s">
        <v>529</v>
      </c>
      <c r="F75" s="2" t="s">
        <v>530</v>
      </c>
      <c r="G75" s="2" t="s">
        <v>342</v>
      </c>
      <c r="H75" s="2" t="s">
        <v>343</v>
      </c>
      <c r="I75" s="2" t="s">
        <v>344</v>
      </c>
      <c r="J75" s="2" t="s">
        <v>345</v>
      </c>
      <c r="K75" s="2" t="s">
        <v>346</v>
      </c>
      <c r="L75" s="2" t="s">
        <v>1063</v>
      </c>
    </row>
    <row r="76" spans="1:12" ht="11.25">
      <c r="A76" s="2">
        <v>75</v>
      </c>
      <c r="B76" s="2" t="s">
        <v>59</v>
      </c>
      <c r="C76" s="2" t="s">
        <v>529</v>
      </c>
      <c r="D76" s="2" t="s">
        <v>530</v>
      </c>
      <c r="E76" s="2" t="s">
        <v>529</v>
      </c>
      <c r="F76" s="2" t="s">
        <v>530</v>
      </c>
      <c r="G76" s="2" t="s">
        <v>347</v>
      </c>
      <c r="H76" s="2" t="s">
        <v>348</v>
      </c>
      <c r="I76" s="2" t="s">
        <v>349</v>
      </c>
      <c r="J76" s="2" t="s">
        <v>350</v>
      </c>
      <c r="K76" s="2" t="s">
        <v>351</v>
      </c>
      <c r="L76" s="2" t="s">
        <v>1063</v>
      </c>
    </row>
    <row r="77" spans="1:12" ht="11.25">
      <c r="A77" s="2">
        <v>76</v>
      </c>
      <c r="B77" s="2" t="s">
        <v>59</v>
      </c>
      <c r="C77" s="2" t="s">
        <v>529</v>
      </c>
      <c r="D77" s="2" t="s">
        <v>530</v>
      </c>
      <c r="E77" s="2" t="s">
        <v>529</v>
      </c>
      <c r="F77" s="2" t="s">
        <v>530</v>
      </c>
      <c r="G77" s="2" t="s">
        <v>533</v>
      </c>
      <c r="H77" s="2" t="s">
        <v>534</v>
      </c>
      <c r="I77" s="2" t="s">
        <v>535</v>
      </c>
      <c r="J77" s="2" t="s">
        <v>522</v>
      </c>
      <c r="K77" s="2" t="s">
        <v>346</v>
      </c>
      <c r="L77" s="2" t="s">
        <v>1063</v>
      </c>
    </row>
    <row r="78" spans="1:12" ht="11.25">
      <c r="A78" s="2">
        <v>77</v>
      </c>
      <c r="B78" s="2" t="s">
        <v>59</v>
      </c>
      <c r="C78" s="2" t="s">
        <v>529</v>
      </c>
      <c r="D78" s="2" t="s">
        <v>530</v>
      </c>
      <c r="E78" s="2" t="s">
        <v>536</v>
      </c>
      <c r="F78" s="2" t="s">
        <v>537</v>
      </c>
      <c r="G78" s="2" t="s">
        <v>342</v>
      </c>
      <c r="H78" s="2" t="s">
        <v>343</v>
      </c>
      <c r="I78" s="2" t="s">
        <v>344</v>
      </c>
      <c r="J78" s="2" t="s">
        <v>345</v>
      </c>
      <c r="K78" s="2" t="s">
        <v>346</v>
      </c>
      <c r="L78" s="2" t="s">
        <v>1063</v>
      </c>
    </row>
    <row r="79" spans="1:12" ht="11.25">
      <c r="A79" s="2">
        <v>78</v>
      </c>
      <c r="B79" s="2" t="s">
        <v>59</v>
      </c>
      <c r="C79" s="2" t="s">
        <v>529</v>
      </c>
      <c r="D79" s="2" t="s">
        <v>530</v>
      </c>
      <c r="E79" s="2" t="s">
        <v>536</v>
      </c>
      <c r="F79" s="2" t="s">
        <v>537</v>
      </c>
      <c r="G79" s="2" t="s">
        <v>347</v>
      </c>
      <c r="H79" s="2" t="s">
        <v>348</v>
      </c>
      <c r="I79" s="2" t="s">
        <v>349</v>
      </c>
      <c r="J79" s="2" t="s">
        <v>350</v>
      </c>
      <c r="K79" s="2" t="s">
        <v>351</v>
      </c>
      <c r="L79" s="2" t="s">
        <v>1063</v>
      </c>
    </row>
    <row r="80" spans="1:12" ht="11.25">
      <c r="A80" s="2">
        <v>79</v>
      </c>
      <c r="B80" s="2" t="s">
        <v>59</v>
      </c>
      <c r="C80" s="2" t="s">
        <v>529</v>
      </c>
      <c r="D80" s="2" t="s">
        <v>530</v>
      </c>
      <c r="E80" s="2" t="s">
        <v>538</v>
      </c>
      <c r="F80" s="2" t="s">
        <v>539</v>
      </c>
      <c r="G80" s="2" t="s">
        <v>342</v>
      </c>
      <c r="H80" s="2" t="s">
        <v>343</v>
      </c>
      <c r="I80" s="2" t="s">
        <v>344</v>
      </c>
      <c r="J80" s="2" t="s">
        <v>345</v>
      </c>
      <c r="K80" s="2" t="s">
        <v>346</v>
      </c>
      <c r="L80" s="2" t="s">
        <v>1063</v>
      </c>
    </row>
    <row r="81" spans="1:12" ht="11.25">
      <c r="A81" s="2">
        <v>80</v>
      </c>
      <c r="B81" s="2" t="s">
        <v>59</v>
      </c>
      <c r="C81" s="2" t="s">
        <v>529</v>
      </c>
      <c r="D81" s="2" t="s">
        <v>530</v>
      </c>
      <c r="E81" s="2" t="s">
        <v>538</v>
      </c>
      <c r="F81" s="2" t="s">
        <v>539</v>
      </c>
      <c r="G81" s="2" t="s">
        <v>347</v>
      </c>
      <c r="H81" s="2" t="s">
        <v>348</v>
      </c>
      <c r="I81" s="2" t="s">
        <v>349</v>
      </c>
      <c r="J81" s="2" t="s">
        <v>350</v>
      </c>
      <c r="K81" s="2" t="s">
        <v>351</v>
      </c>
      <c r="L81" s="2" t="s">
        <v>1063</v>
      </c>
    </row>
    <row r="82" spans="1:12" ht="11.25">
      <c r="A82" s="2">
        <v>81</v>
      </c>
      <c r="B82" s="2" t="s">
        <v>59</v>
      </c>
      <c r="C82" s="2" t="s">
        <v>529</v>
      </c>
      <c r="D82" s="2" t="s">
        <v>530</v>
      </c>
      <c r="E82" s="2" t="s">
        <v>540</v>
      </c>
      <c r="F82" s="2" t="s">
        <v>541</v>
      </c>
      <c r="G82" s="2" t="s">
        <v>342</v>
      </c>
      <c r="H82" s="2" t="s">
        <v>343</v>
      </c>
      <c r="I82" s="2" t="s">
        <v>344</v>
      </c>
      <c r="J82" s="2" t="s">
        <v>345</v>
      </c>
      <c r="K82" s="2" t="s">
        <v>346</v>
      </c>
      <c r="L82" s="2" t="s">
        <v>1063</v>
      </c>
    </row>
    <row r="83" spans="1:12" ht="11.25">
      <c r="A83" s="2">
        <v>82</v>
      </c>
      <c r="B83" s="2" t="s">
        <v>59</v>
      </c>
      <c r="C83" s="2" t="s">
        <v>529</v>
      </c>
      <c r="D83" s="2" t="s">
        <v>530</v>
      </c>
      <c r="E83" s="2" t="s">
        <v>540</v>
      </c>
      <c r="F83" s="2" t="s">
        <v>541</v>
      </c>
      <c r="G83" s="2" t="s">
        <v>347</v>
      </c>
      <c r="H83" s="2" t="s">
        <v>348</v>
      </c>
      <c r="I83" s="2" t="s">
        <v>349</v>
      </c>
      <c r="J83" s="2" t="s">
        <v>350</v>
      </c>
      <c r="K83" s="2" t="s">
        <v>351</v>
      </c>
      <c r="L83" s="2" t="s">
        <v>1063</v>
      </c>
    </row>
    <row r="84" spans="1:12" ht="11.25">
      <c r="A84" s="2">
        <v>83</v>
      </c>
      <c r="B84" s="2" t="s">
        <v>59</v>
      </c>
      <c r="C84" s="2" t="s">
        <v>529</v>
      </c>
      <c r="D84" s="2" t="s">
        <v>530</v>
      </c>
      <c r="E84" s="2" t="s">
        <v>542</v>
      </c>
      <c r="F84" s="2" t="s">
        <v>543</v>
      </c>
      <c r="G84" s="2" t="s">
        <v>342</v>
      </c>
      <c r="H84" s="2" t="s">
        <v>343</v>
      </c>
      <c r="I84" s="2" t="s">
        <v>344</v>
      </c>
      <c r="J84" s="2" t="s">
        <v>345</v>
      </c>
      <c r="K84" s="2" t="s">
        <v>346</v>
      </c>
      <c r="L84" s="2" t="s">
        <v>1063</v>
      </c>
    </row>
    <row r="85" spans="1:12" ht="11.25">
      <c r="A85" s="2">
        <v>84</v>
      </c>
      <c r="B85" s="2" t="s">
        <v>59</v>
      </c>
      <c r="C85" s="2" t="s">
        <v>529</v>
      </c>
      <c r="D85" s="2" t="s">
        <v>530</v>
      </c>
      <c r="E85" s="2" t="s">
        <v>542</v>
      </c>
      <c r="F85" s="2" t="s">
        <v>543</v>
      </c>
      <c r="G85" s="2" t="s">
        <v>347</v>
      </c>
      <c r="H85" s="2" t="s">
        <v>348</v>
      </c>
      <c r="I85" s="2" t="s">
        <v>349</v>
      </c>
      <c r="J85" s="2" t="s">
        <v>350</v>
      </c>
      <c r="K85" s="2" t="s">
        <v>351</v>
      </c>
      <c r="L85" s="2" t="s">
        <v>1063</v>
      </c>
    </row>
    <row r="86" spans="1:12" ht="11.25">
      <c r="A86" s="2">
        <v>85</v>
      </c>
      <c r="B86" s="2" t="s">
        <v>59</v>
      </c>
      <c r="C86" s="2" t="s">
        <v>529</v>
      </c>
      <c r="D86" s="2" t="s">
        <v>530</v>
      </c>
      <c r="E86" s="2" t="s">
        <v>544</v>
      </c>
      <c r="F86" s="2" t="s">
        <v>545</v>
      </c>
      <c r="G86" s="2" t="s">
        <v>342</v>
      </c>
      <c r="H86" s="2" t="s">
        <v>343</v>
      </c>
      <c r="I86" s="2" t="s">
        <v>344</v>
      </c>
      <c r="J86" s="2" t="s">
        <v>345</v>
      </c>
      <c r="K86" s="2" t="s">
        <v>346</v>
      </c>
      <c r="L86" s="2" t="s">
        <v>1063</v>
      </c>
    </row>
    <row r="87" spans="1:12" ht="11.25">
      <c r="A87" s="2">
        <v>86</v>
      </c>
      <c r="B87" s="2" t="s">
        <v>59</v>
      </c>
      <c r="C87" s="2" t="s">
        <v>529</v>
      </c>
      <c r="D87" s="2" t="s">
        <v>530</v>
      </c>
      <c r="E87" s="2" t="s">
        <v>544</v>
      </c>
      <c r="F87" s="2" t="s">
        <v>545</v>
      </c>
      <c r="G87" s="2" t="s">
        <v>347</v>
      </c>
      <c r="H87" s="2" t="s">
        <v>348</v>
      </c>
      <c r="I87" s="2" t="s">
        <v>349</v>
      </c>
      <c r="J87" s="2" t="s">
        <v>350</v>
      </c>
      <c r="K87" s="2" t="s">
        <v>351</v>
      </c>
      <c r="L87" s="2" t="s">
        <v>1063</v>
      </c>
    </row>
    <row r="88" spans="1:12" ht="11.25">
      <c r="A88" s="2">
        <v>87</v>
      </c>
      <c r="B88" s="2" t="s">
        <v>59</v>
      </c>
      <c r="C88" s="2" t="s">
        <v>546</v>
      </c>
      <c r="D88" s="2" t="s">
        <v>547</v>
      </c>
      <c r="E88" s="2" t="s">
        <v>548</v>
      </c>
      <c r="F88" s="2" t="s">
        <v>549</v>
      </c>
      <c r="G88" s="2" t="s">
        <v>342</v>
      </c>
      <c r="H88" s="2" t="s">
        <v>343</v>
      </c>
      <c r="I88" s="2" t="s">
        <v>344</v>
      </c>
      <c r="J88" s="2" t="s">
        <v>345</v>
      </c>
      <c r="K88" s="2" t="s">
        <v>346</v>
      </c>
      <c r="L88" s="2" t="s">
        <v>1063</v>
      </c>
    </row>
    <row r="89" spans="1:12" ht="11.25">
      <c r="A89" s="2">
        <v>88</v>
      </c>
      <c r="B89" s="2" t="s">
        <v>59</v>
      </c>
      <c r="C89" s="2" t="s">
        <v>546</v>
      </c>
      <c r="D89" s="2" t="s">
        <v>547</v>
      </c>
      <c r="E89" s="2" t="s">
        <v>548</v>
      </c>
      <c r="F89" s="2" t="s">
        <v>549</v>
      </c>
      <c r="G89" s="2" t="s">
        <v>347</v>
      </c>
      <c r="H89" s="2" t="s">
        <v>348</v>
      </c>
      <c r="I89" s="2" t="s">
        <v>349</v>
      </c>
      <c r="J89" s="2" t="s">
        <v>350</v>
      </c>
      <c r="K89" s="2" t="s">
        <v>351</v>
      </c>
      <c r="L89" s="2" t="s">
        <v>1063</v>
      </c>
    </row>
    <row r="90" spans="1:12" ht="11.25">
      <c r="A90" s="2">
        <v>89</v>
      </c>
      <c r="B90" s="2" t="s">
        <v>59</v>
      </c>
      <c r="C90" s="2" t="s">
        <v>546</v>
      </c>
      <c r="D90" s="2" t="s">
        <v>547</v>
      </c>
      <c r="E90" s="2" t="s">
        <v>550</v>
      </c>
      <c r="F90" s="2" t="s">
        <v>551</v>
      </c>
      <c r="G90" s="2" t="s">
        <v>342</v>
      </c>
      <c r="H90" s="2" t="s">
        <v>343</v>
      </c>
      <c r="I90" s="2" t="s">
        <v>344</v>
      </c>
      <c r="J90" s="2" t="s">
        <v>345</v>
      </c>
      <c r="K90" s="2" t="s">
        <v>346</v>
      </c>
      <c r="L90" s="2" t="s">
        <v>1063</v>
      </c>
    </row>
    <row r="91" spans="1:12" ht="11.25">
      <c r="A91" s="2">
        <v>90</v>
      </c>
      <c r="B91" s="2" t="s">
        <v>59</v>
      </c>
      <c r="C91" s="2" t="s">
        <v>546</v>
      </c>
      <c r="D91" s="2" t="s">
        <v>547</v>
      </c>
      <c r="E91" s="2" t="s">
        <v>550</v>
      </c>
      <c r="F91" s="2" t="s">
        <v>551</v>
      </c>
      <c r="G91" s="2" t="s">
        <v>347</v>
      </c>
      <c r="H91" s="2" t="s">
        <v>348</v>
      </c>
      <c r="I91" s="2" t="s">
        <v>349</v>
      </c>
      <c r="J91" s="2" t="s">
        <v>350</v>
      </c>
      <c r="K91" s="2" t="s">
        <v>351</v>
      </c>
      <c r="L91" s="2" t="s">
        <v>1063</v>
      </c>
    </row>
    <row r="92" spans="1:12" ht="11.25">
      <c r="A92" s="2">
        <v>91</v>
      </c>
      <c r="B92" s="2" t="s">
        <v>59</v>
      </c>
      <c r="C92" s="2" t="s">
        <v>546</v>
      </c>
      <c r="D92" s="2" t="s">
        <v>547</v>
      </c>
      <c r="E92" s="2" t="s">
        <v>546</v>
      </c>
      <c r="F92" s="2" t="s">
        <v>547</v>
      </c>
      <c r="G92" s="2" t="s">
        <v>342</v>
      </c>
      <c r="H92" s="2" t="s">
        <v>343</v>
      </c>
      <c r="I92" s="2" t="s">
        <v>344</v>
      </c>
      <c r="J92" s="2" t="s">
        <v>345</v>
      </c>
      <c r="K92" s="2" t="s">
        <v>346</v>
      </c>
      <c r="L92" s="2" t="s">
        <v>1063</v>
      </c>
    </row>
    <row r="93" spans="1:12" ht="11.25">
      <c r="A93" s="2">
        <v>92</v>
      </c>
      <c r="B93" s="2" t="s">
        <v>59</v>
      </c>
      <c r="C93" s="2" t="s">
        <v>546</v>
      </c>
      <c r="D93" s="2" t="s">
        <v>547</v>
      </c>
      <c r="E93" s="2" t="s">
        <v>546</v>
      </c>
      <c r="F93" s="2" t="s">
        <v>547</v>
      </c>
      <c r="G93" s="2" t="s">
        <v>347</v>
      </c>
      <c r="H93" s="2" t="s">
        <v>348</v>
      </c>
      <c r="I93" s="2" t="s">
        <v>349</v>
      </c>
      <c r="J93" s="2" t="s">
        <v>350</v>
      </c>
      <c r="K93" s="2" t="s">
        <v>351</v>
      </c>
      <c r="L93" s="2" t="s">
        <v>1063</v>
      </c>
    </row>
    <row r="94" spans="1:12" ht="11.25">
      <c r="A94" s="2">
        <v>93</v>
      </c>
      <c r="B94" s="2" t="s">
        <v>59</v>
      </c>
      <c r="C94" s="2" t="s">
        <v>546</v>
      </c>
      <c r="D94" s="2" t="s">
        <v>547</v>
      </c>
      <c r="E94" s="2" t="s">
        <v>546</v>
      </c>
      <c r="F94" s="2" t="s">
        <v>547</v>
      </c>
      <c r="G94" s="2" t="s">
        <v>552</v>
      </c>
      <c r="H94" s="2" t="s">
        <v>553</v>
      </c>
      <c r="I94" s="2" t="s">
        <v>554</v>
      </c>
      <c r="J94" s="2" t="s">
        <v>555</v>
      </c>
      <c r="K94" s="2" t="s">
        <v>364</v>
      </c>
      <c r="L94" s="2" t="s">
        <v>1063</v>
      </c>
    </row>
    <row r="95" spans="1:12" ht="11.25">
      <c r="A95" s="2">
        <v>94</v>
      </c>
      <c r="B95" s="2" t="s">
        <v>59</v>
      </c>
      <c r="C95" s="2" t="s">
        <v>546</v>
      </c>
      <c r="D95" s="2" t="s">
        <v>547</v>
      </c>
      <c r="E95" s="2" t="s">
        <v>546</v>
      </c>
      <c r="F95" s="2" t="s">
        <v>547</v>
      </c>
      <c r="G95" s="2" t="s">
        <v>556</v>
      </c>
      <c r="H95" s="2" t="s">
        <v>557</v>
      </c>
      <c r="I95" s="2" t="s">
        <v>558</v>
      </c>
      <c r="J95" s="2" t="s">
        <v>555</v>
      </c>
      <c r="K95" s="2" t="s">
        <v>364</v>
      </c>
      <c r="L95" s="2" t="s">
        <v>1063</v>
      </c>
    </row>
    <row r="96" spans="1:12" ht="11.25">
      <c r="A96" s="2">
        <v>95</v>
      </c>
      <c r="B96" s="2" t="s">
        <v>59</v>
      </c>
      <c r="C96" s="2" t="s">
        <v>546</v>
      </c>
      <c r="D96" s="2" t="s">
        <v>547</v>
      </c>
      <c r="E96" s="2" t="s">
        <v>559</v>
      </c>
      <c r="F96" s="2" t="s">
        <v>560</v>
      </c>
      <c r="G96" s="2" t="s">
        <v>342</v>
      </c>
      <c r="H96" s="2" t="s">
        <v>343</v>
      </c>
      <c r="I96" s="2" t="s">
        <v>344</v>
      </c>
      <c r="J96" s="2" t="s">
        <v>345</v>
      </c>
      <c r="K96" s="2" t="s">
        <v>346</v>
      </c>
      <c r="L96" s="2" t="s">
        <v>1063</v>
      </c>
    </row>
    <row r="97" spans="1:12" ht="11.25">
      <c r="A97" s="2">
        <v>96</v>
      </c>
      <c r="B97" s="2" t="s">
        <v>59</v>
      </c>
      <c r="C97" s="2" t="s">
        <v>546</v>
      </c>
      <c r="D97" s="2" t="s">
        <v>547</v>
      </c>
      <c r="E97" s="2" t="s">
        <v>559</v>
      </c>
      <c r="F97" s="2" t="s">
        <v>560</v>
      </c>
      <c r="G97" s="2" t="s">
        <v>347</v>
      </c>
      <c r="H97" s="2" t="s">
        <v>348</v>
      </c>
      <c r="I97" s="2" t="s">
        <v>349</v>
      </c>
      <c r="J97" s="2" t="s">
        <v>350</v>
      </c>
      <c r="K97" s="2" t="s">
        <v>351</v>
      </c>
      <c r="L97" s="2" t="s">
        <v>1063</v>
      </c>
    </row>
    <row r="98" spans="1:12" ht="11.25">
      <c r="A98" s="2">
        <v>97</v>
      </c>
      <c r="B98" s="2" t="s">
        <v>59</v>
      </c>
      <c r="C98" s="2" t="s">
        <v>546</v>
      </c>
      <c r="D98" s="2" t="s">
        <v>547</v>
      </c>
      <c r="E98" s="2" t="s">
        <v>561</v>
      </c>
      <c r="F98" s="2" t="s">
        <v>562</v>
      </c>
      <c r="G98" s="2" t="s">
        <v>342</v>
      </c>
      <c r="H98" s="2" t="s">
        <v>343</v>
      </c>
      <c r="I98" s="2" t="s">
        <v>344</v>
      </c>
      <c r="J98" s="2" t="s">
        <v>345</v>
      </c>
      <c r="K98" s="2" t="s">
        <v>346</v>
      </c>
      <c r="L98" s="2" t="s">
        <v>1063</v>
      </c>
    </row>
    <row r="99" spans="1:12" ht="11.25">
      <c r="A99" s="2">
        <v>98</v>
      </c>
      <c r="B99" s="2" t="s">
        <v>59</v>
      </c>
      <c r="C99" s="2" t="s">
        <v>546</v>
      </c>
      <c r="D99" s="2" t="s">
        <v>547</v>
      </c>
      <c r="E99" s="2" t="s">
        <v>561</v>
      </c>
      <c r="F99" s="2" t="s">
        <v>562</v>
      </c>
      <c r="G99" s="2" t="s">
        <v>347</v>
      </c>
      <c r="H99" s="2" t="s">
        <v>348</v>
      </c>
      <c r="I99" s="2" t="s">
        <v>349</v>
      </c>
      <c r="J99" s="2" t="s">
        <v>350</v>
      </c>
      <c r="K99" s="2" t="s">
        <v>351</v>
      </c>
      <c r="L99" s="2" t="s">
        <v>1063</v>
      </c>
    </row>
    <row r="100" spans="1:12" ht="11.25">
      <c r="A100" s="2">
        <v>99</v>
      </c>
      <c r="B100" s="2" t="s">
        <v>59</v>
      </c>
      <c r="C100" s="2" t="s">
        <v>546</v>
      </c>
      <c r="D100" s="2" t="s">
        <v>547</v>
      </c>
      <c r="E100" s="2" t="s">
        <v>563</v>
      </c>
      <c r="F100" s="2" t="s">
        <v>564</v>
      </c>
      <c r="G100" s="2" t="s">
        <v>342</v>
      </c>
      <c r="H100" s="2" t="s">
        <v>343</v>
      </c>
      <c r="I100" s="2" t="s">
        <v>344</v>
      </c>
      <c r="J100" s="2" t="s">
        <v>345</v>
      </c>
      <c r="K100" s="2" t="s">
        <v>346</v>
      </c>
      <c r="L100" s="2" t="s">
        <v>1063</v>
      </c>
    </row>
    <row r="101" spans="1:12" ht="11.25">
      <c r="A101" s="2">
        <v>100</v>
      </c>
      <c r="B101" s="2" t="s">
        <v>59</v>
      </c>
      <c r="C101" s="2" t="s">
        <v>546</v>
      </c>
      <c r="D101" s="2" t="s">
        <v>547</v>
      </c>
      <c r="E101" s="2" t="s">
        <v>563</v>
      </c>
      <c r="F101" s="2" t="s">
        <v>564</v>
      </c>
      <c r="G101" s="2" t="s">
        <v>347</v>
      </c>
      <c r="H101" s="2" t="s">
        <v>348</v>
      </c>
      <c r="I101" s="2" t="s">
        <v>349</v>
      </c>
      <c r="J101" s="2" t="s">
        <v>350</v>
      </c>
      <c r="K101" s="2" t="s">
        <v>351</v>
      </c>
      <c r="L101" s="2" t="s">
        <v>1063</v>
      </c>
    </row>
    <row r="102" spans="1:12" ht="11.25">
      <c r="A102" s="2">
        <v>101</v>
      </c>
      <c r="B102" s="2" t="s">
        <v>59</v>
      </c>
      <c r="C102" s="2" t="s">
        <v>565</v>
      </c>
      <c r="D102" s="2" t="s">
        <v>566</v>
      </c>
      <c r="E102" s="2" t="s">
        <v>567</v>
      </c>
      <c r="F102" s="2" t="s">
        <v>568</v>
      </c>
      <c r="G102" s="2" t="s">
        <v>342</v>
      </c>
      <c r="H102" s="2" t="s">
        <v>343</v>
      </c>
      <c r="I102" s="2" t="s">
        <v>344</v>
      </c>
      <c r="J102" s="2" t="s">
        <v>345</v>
      </c>
      <c r="K102" s="2" t="s">
        <v>346</v>
      </c>
      <c r="L102" s="2" t="s">
        <v>1063</v>
      </c>
    </row>
    <row r="103" spans="1:12" ht="11.25">
      <c r="A103" s="2">
        <v>102</v>
      </c>
      <c r="B103" s="2" t="s">
        <v>59</v>
      </c>
      <c r="C103" s="2" t="s">
        <v>565</v>
      </c>
      <c r="D103" s="2" t="s">
        <v>566</v>
      </c>
      <c r="E103" s="2" t="s">
        <v>567</v>
      </c>
      <c r="F103" s="2" t="s">
        <v>568</v>
      </c>
      <c r="G103" s="2" t="s">
        <v>347</v>
      </c>
      <c r="H103" s="2" t="s">
        <v>348</v>
      </c>
      <c r="I103" s="2" t="s">
        <v>349</v>
      </c>
      <c r="J103" s="2" t="s">
        <v>350</v>
      </c>
      <c r="K103" s="2" t="s">
        <v>351</v>
      </c>
      <c r="L103" s="2" t="s">
        <v>1063</v>
      </c>
    </row>
    <row r="104" spans="1:12" ht="11.25">
      <c r="A104" s="2">
        <v>103</v>
      </c>
      <c r="B104" s="2" t="s">
        <v>59</v>
      </c>
      <c r="C104" s="2" t="s">
        <v>565</v>
      </c>
      <c r="D104" s="2" t="s">
        <v>566</v>
      </c>
      <c r="E104" s="2" t="s">
        <v>565</v>
      </c>
      <c r="F104" s="2" t="s">
        <v>566</v>
      </c>
      <c r="G104" s="2" t="s">
        <v>342</v>
      </c>
      <c r="H104" s="2" t="s">
        <v>343</v>
      </c>
      <c r="I104" s="2" t="s">
        <v>344</v>
      </c>
      <c r="J104" s="2" t="s">
        <v>345</v>
      </c>
      <c r="K104" s="2" t="s">
        <v>346</v>
      </c>
      <c r="L104" s="2" t="s">
        <v>1063</v>
      </c>
    </row>
    <row r="105" spans="1:12" ht="11.25">
      <c r="A105" s="2">
        <v>104</v>
      </c>
      <c r="B105" s="2" t="s">
        <v>59</v>
      </c>
      <c r="C105" s="2" t="s">
        <v>565</v>
      </c>
      <c r="D105" s="2" t="s">
        <v>566</v>
      </c>
      <c r="E105" s="2" t="s">
        <v>565</v>
      </c>
      <c r="F105" s="2" t="s">
        <v>566</v>
      </c>
      <c r="G105" s="2" t="s">
        <v>347</v>
      </c>
      <c r="H105" s="2" t="s">
        <v>348</v>
      </c>
      <c r="I105" s="2" t="s">
        <v>349</v>
      </c>
      <c r="J105" s="2" t="s">
        <v>350</v>
      </c>
      <c r="K105" s="2" t="s">
        <v>351</v>
      </c>
      <c r="L105" s="2" t="s">
        <v>1063</v>
      </c>
    </row>
    <row r="106" spans="1:12" ht="11.25">
      <c r="A106" s="2">
        <v>105</v>
      </c>
      <c r="B106" s="2" t="s">
        <v>59</v>
      </c>
      <c r="C106" s="2" t="s">
        <v>565</v>
      </c>
      <c r="D106" s="2" t="s">
        <v>566</v>
      </c>
      <c r="E106" s="2" t="s">
        <v>569</v>
      </c>
      <c r="F106" s="2" t="s">
        <v>570</v>
      </c>
      <c r="G106" s="2" t="s">
        <v>342</v>
      </c>
      <c r="H106" s="2" t="s">
        <v>343</v>
      </c>
      <c r="I106" s="2" t="s">
        <v>344</v>
      </c>
      <c r="J106" s="2" t="s">
        <v>345</v>
      </c>
      <c r="K106" s="2" t="s">
        <v>346</v>
      </c>
      <c r="L106" s="2" t="s">
        <v>1063</v>
      </c>
    </row>
    <row r="107" spans="1:12" ht="11.25">
      <c r="A107" s="2">
        <v>106</v>
      </c>
      <c r="B107" s="2" t="s">
        <v>59</v>
      </c>
      <c r="C107" s="2" t="s">
        <v>565</v>
      </c>
      <c r="D107" s="2" t="s">
        <v>566</v>
      </c>
      <c r="E107" s="2" t="s">
        <v>569</v>
      </c>
      <c r="F107" s="2" t="s">
        <v>570</v>
      </c>
      <c r="G107" s="2" t="s">
        <v>347</v>
      </c>
      <c r="H107" s="2" t="s">
        <v>348</v>
      </c>
      <c r="I107" s="2" t="s">
        <v>349</v>
      </c>
      <c r="J107" s="2" t="s">
        <v>350</v>
      </c>
      <c r="K107" s="2" t="s">
        <v>351</v>
      </c>
      <c r="L107" s="2" t="s">
        <v>1063</v>
      </c>
    </row>
    <row r="108" spans="1:12" ht="11.25">
      <c r="A108" s="2">
        <v>107</v>
      </c>
      <c r="B108" s="2" t="s">
        <v>59</v>
      </c>
      <c r="C108" s="2" t="s">
        <v>565</v>
      </c>
      <c r="D108" s="2" t="s">
        <v>566</v>
      </c>
      <c r="E108" s="2" t="s">
        <v>569</v>
      </c>
      <c r="F108" s="2" t="s">
        <v>570</v>
      </c>
      <c r="G108" s="2" t="s">
        <v>571</v>
      </c>
      <c r="H108" s="2" t="s">
        <v>572</v>
      </c>
      <c r="I108" s="2" t="s">
        <v>573</v>
      </c>
      <c r="J108" s="2" t="s">
        <v>574</v>
      </c>
      <c r="K108" s="2" t="s">
        <v>364</v>
      </c>
      <c r="L108" s="2" t="s">
        <v>1063</v>
      </c>
    </row>
    <row r="109" spans="1:12" ht="11.25">
      <c r="A109" s="2">
        <v>108</v>
      </c>
      <c r="B109" s="2" t="s">
        <v>59</v>
      </c>
      <c r="C109" s="2" t="s">
        <v>565</v>
      </c>
      <c r="D109" s="2" t="s">
        <v>566</v>
      </c>
      <c r="E109" s="2" t="s">
        <v>575</v>
      </c>
      <c r="F109" s="2" t="s">
        <v>576</v>
      </c>
      <c r="G109" s="2" t="s">
        <v>342</v>
      </c>
      <c r="H109" s="2" t="s">
        <v>343</v>
      </c>
      <c r="I109" s="2" t="s">
        <v>344</v>
      </c>
      <c r="J109" s="2" t="s">
        <v>345</v>
      </c>
      <c r="K109" s="2" t="s">
        <v>346</v>
      </c>
      <c r="L109" s="2" t="s">
        <v>1063</v>
      </c>
    </row>
    <row r="110" spans="1:12" ht="11.25">
      <c r="A110" s="2">
        <v>109</v>
      </c>
      <c r="B110" s="2" t="s">
        <v>59</v>
      </c>
      <c r="C110" s="2" t="s">
        <v>565</v>
      </c>
      <c r="D110" s="2" t="s">
        <v>566</v>
      </c>
      <c r="E110" s="2" t="s">
        <v>575</v>
      </c>
      <c r="F110" s="2" t="s">
        <v>576</v>
      </c>
      <c r="G110" s="2" t="s">
        <v>347</v>
      </c>
      <c r="H110" s="2" t="s">
        <v>348</v>
      </c>
      <c r="I110" s="2" t="s">
        <v>349</v>
      </c>
      <c r="J110" s="2" t="s">
        <v>350</v>
      </c>
      <c r="K110" s="2" t="s">
        <v>351</v>
      </c>
      <c r="L110" s="2" t="s">
        <v>1063</v>
      </c>
    </row>
    <row r="111" spans="1:12" ht="11.25">
      <c r="A111" s="2">
        <v>110</v>
      </c>
      <c r="B111" s="2" t="s">
        <v>59</v>
      </c>
      <c r="C111" s="2" t="s">
        <v>565</v>
      </c>
      <c r="D111" s="2" t="s">
        <v>566</v>
      </c>
      <c r="E111" s="2" t="s">
        <v>577</v>
      </c>
      <c r="F111" s="2" t="s">
        <v>578</v>
      </c>
      <c r="G111" s="2" t="s">
        <v>342</v>
      </c>
      <c r="H111" s="2" t="s">
        <v>343</v>
      </c>
      <c r="I111" s="2" t="s">
        <v>344</v>
      </c>
      <c r="J111" s="2" t="s">
        <v>345</v>
      </c>
      <c r="K111" s="2" t="s">
        <v>346</v>
      </c>
      <c r="L111" s="2" t="s">
        <v>1063</v>
      </c>
    </row>
    <row r="112" spans="1:12" ht="11.25">
      <c r="A112" s="2">
        <v>111</v>
      </c>
      <c r="B112" s="2" t="s">
        <v>59</v>
      </c>
      <c r="C112" s="2" t="s">
        <v>565</v>
      </c>
      <c r="D112" s="2" t="s">
        <v>566</v>
      </c>
      <c r="E112" s="2" t="s">
        <v>577</v>
      </c>
      <c r="F112" s="2" t="s">
        <v>578</v>
      </c>
      <c r="G112" s="2" t="s">
        <v>347</v>
      </c>
      <c r="H112" s="2" t="s">
        <v>348</v>
      </c>
      <c r="I112" s="2" t="s">
        <v>349</v>
      </c>
      <c r="J112" s="2" t="s">
        <v>350</v>
      </c>
      <c r="K112" s="2" t="s">
        <v>351</v>
      </c>
      <c r="L112" s="2" t="s">
        <v>1063</v>
      </c>
    </row>
    <row r="113" spans="1:12" ht="11.25">
      <c r="A113" s="2">
        <v>112</v>
      </c>
      <c r="B113" s="2" t="s">
        <v>59</v>
      </c>
      <c r="C113" s="2" t="s">
        <v>565</v>
      </c>
      <c r="D113" s="2" t="s">
        <v>566</v>
      </c>
      <c r="E113" s="2" t="s">
        <v>579</v>
      </c>
      <c r="F113" s="2" t="s">
        <v>580</v>
      </c>
      <c r="G113" s="2" t="s">
        <v>342</v>
      </c>
      <c r="H113" s="2" t="s">
        <v>343</v>
      </c>
      <c r="I113" s="2" t="s">
        <v>344</v>
      </c>
      <c r="J113" s="2" t="s">
        <v>345</v>
      </c>
      <c r="K113" s="2" t="s">
        <v>346</v>
      </c>
      <c r="L113" s="2" t="s">
        <v>1063</v>
      </c>
    </row>
    <row r="114" spans="1:12" ht="11.25">
      <c r="A114" s="2">
        <v>113</v>
      </c>
      <c r="B114" s="2" t="s">
        <v>59</v>
      </c>
      <c r="C114" s="2" t="s">
        <v>565</v>
      </c>
      <c r="D114" s="2" t="s">
        <v>566</v>
      </c>
      <c r="E114" s="2" t="s">
        <v>579</v>
      </c>
      <c r="F114" s="2" t="s">
        <v>580</v>
      </c>
      <c r="G114" s="2" t="s">
        <v>347</v>
      </c>
      <c r="H114" s="2" t="s">
        <v>348</v>
      </c>
      <c r="I114" s="2" t="s">
        <v>349</v>
      </c>
      <c r="J114" s="2" t="s">
        <v>350</v>
      </c>
      <c r="K114" s="2" t="s">
        <v>351</v>
      </c>
      <c r="L114" s="2" t="s">
        <v>1063</v>
      </c>
    </row>
    <row r="115" spans="1:12" ht="11.25">
      <c r="A115" s="2">
        <v>114</v>
      </c>
      <c r="B115" s="2" t="s">
        <v>59</v>
      </c>
      <c r="C115" s="2" t="s">
        <v>581</v>
      </c>
      <c r="D115" s="2" t="s">
        <v>582</v>
      </c>
      <c r="E115" s="2" t="s">
        <v>583</v>
      </c>
      <c r="F115" s="2" t="s">
        <v>584</v>
      </c>
      <c r="G115" s="2" t="s">
        <v>342</v>
      </c>
      <c r="H115" s="2" t="s">
        <v>343</v>
      </c>
      <c r="I115" s="2" t="s">
        <v>344</v>
      </c>
      <c r="J115" s="2" t="s">
        <v>345</v>
      </c>
      <c r="K115" s="2" t="s">
        <v>346</v>
      </c>
      <c r="L115" s="2" t="s">
        <v>1063</v>
      </c>
    </row>
    <row r="116" spans="1:12" ht="11.25">
      <c r="A116" s="2">
        <v>115</v>
      </c>
      <c r="B116" s="2" t="s">
        <v>59</v>
      </c>
      <c r="C116" s="2" t="s">
        <v>581</v>
      </c>
      <c r="D116" s="2" t="s">
        <v>582</v>
      </c>
      <c r="E116" s="2" t="s">
        <v>583</v>
      </c>
      <c r="F116" s="2" t="s">
        <v>584</v>
      </c>
      <c r="G116" s="2" t="s">
        <v>347</v>
      </c>
      <c r="H116" s="2" t="s">
        <v>348</v>
      </c>
      <c r="I116" s="2" t="s">
        <v>349</v>
      </c>
      <c r="J116" s="2" t="s">
        <v>350</v>
      </c>
      <c r="K116" s="2" t="s">
        <v>351</v>
      </c>
      <c r="L116" s="2" t="s">
        <v>1063</v>
      </c>
    </row>
    <row r="117" spans="1:12" ht="11.25">
      <c r="A117" s="2">
        <v>116</v>
      </c>
      <c r="B117" s="2" t="s">
        <v>59</v>
      </c>
      <c r="C117" s="2" t="s">
        <v>581</v>
      </c>
      <c r="D117" s="2" t="s">
        <v>582</v>
      </c>
      <c r="E117" s="2" t="s">
        <v>581</v>
      </c>
      <c r="F117" s="2" t="s">
        <v>582</v>
      </c>
      <c r="G117" s="2" t="s">
        <v>342</v>
      </c>
      <c r="H117" s="2" t="s">
        <v>343</v>
      </c>
      <c r="I117" s="2" t="s">
        <v>344</v>
      </c>
      <c r="J117" s="2" t="s">
        <v>345</v>
      </c>
      <c r="K117" s="2" t="s">
        <v>346</v>
      </c>
      <c r="L117" s="2" t="s">
        <v>1063</v>
      </c>
    </row>
    <row r="118" spans="1:12" ht="11.25">
      <c r="A118" s="2">
        <v>117</v>
      </c>
      <c r="B118" s="2" t="s">
        <v>59</v>
      </c>
      <c r="C118" s="2" t="s">
        <v>581</v>
      </c>
      <c r="D118" s="2" t="s">
        <v>582</v>
      </c>
      <c r="E118" s="2" t="s">
        <v>581</v>
      </c>
      <c r="F118" s="2" t="s">
        <v>582</v>
      </c>
      <c r="G118" s="2" t="s">
        <v>347</v>
      </c>
      <c r="H118" s="2" t="s">
        <v>348</v>
      </c>
      <c r="I118" s="2" t="s">
        <v>349</v>
      </c>
      <c r="J118" s="2" t="s">
        <v>350</v>
      </c>
      <c r="K118" s="2" t="s">
        <v>351</v>
      </c>
      <c r="L118" s="2" t="s">
        <v>1063</v>
      </c>
    </row>
    <row r="119" spans="1:12" ht="11.25">
      <c r="A119" s="2">
        <v>118</v>
      </c>
      <c r="B119" s="2" t="s">
        <v>59</v>
      </c>
      <c r="C119" s="2" t="s">
        <v>581</v>
      </c>
      <c r="D119" s="2" t="s">
        <v>582</v>
      </c>
      <c r="E119" s="2" t="s">
        <v>585</v>
      </c>
      <c r="F119" s="2" t="s">
        <v>586</v>
      </c>
      <c r="G119" s="2" t="s">
        <v>342</v>
      </c>
      <c r="H119" s="2" t="s">
        <v>343</v>
      </c>
      <c r="I119" s="2" t="s">
        <v>344</v>
      </c>
      <c r="J119" s="2" t="s">
        <v>345</v>
      </c>
      <c r="K119" s="2" t="s">
        <v>346</v>
      </c>
      <c r="L119" s="2" t="s">
        <v>1063</v>
      </c>
    </row>
    <row r="120" spans="1:12" ht="11.25">
      <c r="A120" s="2">
        <v>119</v>
      </c>
      <c r="B120" s="2" t="s">
        <v>59</v>
      </c>
      <c r="C120" s="2" t="s">
        <v>581</v>
      </c>
      <c r="D120" s="2" t="s">
        <v>582</v>
      </c>
      <c r="E120" s="2" t="s">
        <v>585</v>
      </c>
      <c r="F120" s="2" t="s">
        <v>586</v>
      </c>
      <c r="G120" s="2" t="s">
        <v>347</v>
      </c>
      <c r="H120" s="2" t="s">
        <v>348</v>
      </c>
      <c r="I120" s="2" t="s">
        <v>349</v>
      </c>
      <c r="J120" s="2" t="s">
        <v>350</v>
      </c>
      <c r="K120" s="2" t="s">
        <v>351</v>
      </c>
      <c r="L120" s="2" t="s">
        <v>1063</v>
      </c>
    </row>
    <row r="121" spans="1:12" ht="11.25">
      <c r="A121" s="2">
        <v>120</v>
      </c>
      <c r="B121" s="2" t="s">
        <v>59</v>
      </c>
      <c r="C121" s="2" t="s">
        <v>581</v>
      </c>
      <c r="D121" s="2" t="s">
        <v>582</v>
      </c>
      <c r="E121" s="2" t="s">
        <v>587</v>
      </c>
      <c r="F121" s="2" t="s">
        <v>588</v>
      </c>
      <c r="G121" s="2" t="s">
        <v>342</v>
      </c>
      <c r="H121" s="2" t="s">
        <v>343</v>
      </c>
      <c r="I121" s="2" t="s">
        <v>344</v>
      </c>
      <c r="J121" s="2" t="s">
        <v>345</v>
      </c>
      <c r="K121" s="2" t="s">
        <v>346</v>
      </c>
      <c r="L121" s="2" t="s">
        <v>1063</v>
      </c>
    </row>
    <row r="122" spans="1:12" ht="11.25">
      <c r="A122" s="2">
        <v>121</v>
      </c>
      <c r="B122" s="2" t="s">
        <v>59</v>
      </c>
      <c r="C122" s="2" t="s">
        <v>581</v>
      </c>
      <c r="D122" s="2" t="s">
        <v>582</v>
      </c>
      <c r="E122" s="2" t="s">
        <v>587</v>
      </c>
      <c r="F122" s="2" t="s">
        <v>588</v>
      </c>
      <c r="G122" s="2" t="s">
        <v>347</v>
      </c>
      <c r="H122" s="2" t="s">
        <v>348</v>
      </c>
      <c r="I122" s="2" t="s">
        <v>349</v>
      </c>
      <c r="J122" s="2" t="s">
        <v>350</v>
      </c>
      <c r="K122" s="2" t="s">
        <v>351</v>
      </c>
      <c r="L122" s="2" t="s">
        <v>1063</v>
      </c>
    </row>
    <row r="123" spans="1:12" ht="11.25">
      <c r="A123" s="2">
        <v>122</v>
      </c>
      <c r="B123" s="2" t="s">
        <v>59</v>
      </c>
      <c r="C123" s="2" t="s">
        <v>581</v>
      </c>
      <c r="D123" s="2" t="s">
        <v>582</v>
      </c>
      <c r="E123" s="2" t="s">
        <v>589</v>
      </c>
      <c r="F123" s="2" t="s">
        <v>590</v>
      </c>
      <c r="G123" s="2" t="s">
        <v>342</v>
      </c>
      <c r="H123" s="2" t="s">
        <v>343</v>
      </c>
      <c r="I123" s="2" t="s">
        <v>344</v>
      </c>
      <c r="J123" s="2" t="s">
        <v>345</v>
      </c>
      <c r="K123" s="2" t="s">
        <v>346</v>
      </c>
      <c r="L123" s="2" t="s">
        <v>1063</v>
      </c>
    </row>
    <row r="124" spans="1:12" ht="11.25">
      <c r="A124" s="2">
        <v>123</v>
      </c>
      <c r="B124" s="2" t="s">
        <v>59</v>
      </c>
      <c r="C124" s="2" t="s">
        <v>581</v>
      </c>
      <c r="D124" s="2" t="s">
        <v>582</v>
      </c>
      <c r="E124" s="2" t="s">
        <v>589</v>
      </c>
      <c r="F124" s="2" t="s">
        <v>590</v>
      </c>
      <c r="G124" s="2" t="s">
        <v>347</v>
      </c>
      <c r="H124" s="2" t="s">
        <v>348</v>
      </c>
      <c r="I124" s="2" t="s">
        <v>349</v>
      </c>
      <c r="J124" s="2" t="s">
        <v>350</v>
      </c>
      <c r="K124" s="2" t="s">
        <v>351</v>
      </c>
      <c r="L124" s="2" t="s">
        <v>1063</v>
      </c>
    </row>
    <row r="125" spans="1:12" ht="11.25">
      <c r="A125" s="2">
        <v>124</v>
      </c>
      <c r="B125" s="2" t="s">
        <v>59</v>
      </c>
      <c r="C125" s="2" t="s">
        <v>581</v>
      </c>
      <c r="D125" s="2" t="s">
        <v>582</v>
      </c>
      <c r="E125" s="2" t="s">
        <v>589</v>
      </c>
      <c r="F125" s="2" t="s">
        <v>590</v>
      </c>
      <c r="G125" s="2" t="s">
        <v>591</v>
      </c>
      <c r="H125" s="2" t="s">
        <v>592</v>
      </c>
      <c r="I125" s="2" t="s">
        <v>593</v>
      </c>
      <c r="J125" s="2" t="s">
        <v>594</v>
      </c>
      <c r="K125" s="2" t="s">
        <v>346</v>
      </c>
      <c r="L125" s="2" t="s">
        <v>1063</v>
      </c>
    </row>
    <row r="126" spans="1:12" ht="11.25">
      <c r="A126" s="2">
        <v>125</v>
      </c>
      <c r="B126" s="2" t="s">
        <v>59</v>
      </c>
      <c r="C126" s="2" t="s">
        <v>581</v>
      </c>
      <c r="D126" s="2" t="s">
        <v>582</v>
      </c>
      <c r="E126" s="2" t="s">
        <v>595</v>
      </c>
      <c r="F126" s="2" t="s">
        <v>596</v>
      </c>
      <c r="G126" s="2" t="s">
        <v>342</v>
      </c>
      <c r="H126" s="2" t="s">
        <v>343</v>
      </c>
      <c r="I126" s="2" t="s">
        <v>344</v>
      </c>
      <c r="J126" s="2" t="s">
        <v>345</v>
      </c>
      <c r="K126" s="2" t="s">
        <v>346</v>
      </c>
      <c r="L126" s="2" t="s">
        <v>1063</v>
      </c>
    </row>
    <row r="127" spans="1:12" ht="11.25">
      <c r="A127" s="2">
        <v>126</v>
      </c>
      <c r="B127" s="2" t="s">
        <v>59</v>
      </c>
      <c r="C127" s="2" t="s">
        <v>581</v>
      </c>
      <c r="D127" s="2" t="s">
        <v>582</v>
      </c>
      <c r="E127" s="2" t="s">
        <v>595</v>
      </c>
      <c r="F127" s="2" t="s">
        <v>596</v>
      </c>
      <c r="G127" s="2" t="s">
        <v>347</v>
      </c>
      <c r="H127" s="2" t="s">
        <v>348</v>
      </c>
      <c r="I127" s="2" t="s">
        <v>349</v>
      </c>
      <c r="J127" s="2" t="s">
        <v>350</v>
      </c>
      <c r="K127" s="2" t="s">
        <v>351</v>
      </c>
      <c r="L127" s="2" t="s">
        <v>1063</v>
      </c>
    </row>
    <row r="128" spans="1:12" ht="11.25">
      <c r="A128" s="2">
        <v>127</v>
      </c>
      <c r="B128" s="2" t="s">
        <v>59</v>
      </c>
      <c r="C128" s="2" t="s">
        <v>597</v>
      </c>
      <c r="D128" s="2" t="s">
        <v>598</v>
      </c>
      <c r="E128" s="2" t="s">
        <v>599</v>
      </c>
      <c r="F128" s="2" t="s">
        <v>600</v>
      </c>
      <c r="G128" s="2" t="s">
        <v>342</v>
      </c>
      <c r="H128" s="2" t="s">
        <v>343</v>
      </c>
      <c r="I128" s="2" t="s">
        <v>344</v>
      </c>
      <c r="J128" s="2" t="s">
        <v>345</v>
      </c>
      <c r="K128" s="2" t="s">
        <v>346</v>
      </c>
      <c r="L128" s="2" t="s">
        <v>1063</v>
      </c>
    </row>
    <row r="129" spans="1:12" ht="11.25">
      <c r="A129" s="2">
        <v>128</v>
      </c>
      <c r="B129" s="2" t="s">
        <v>59</v>
      </c>
      <c r="C129" s="2" t="s">
        <v>597</v>
      </c>
      <c r="D129" s="2" t="s">
        <v>598</v>
      </c>
      <c r="E129" s="2" t="s">
        <v>599</v>
      </c>
      <c r="F129" s="2" t="s">
        <v>600</v>
      </c>
      <c r="G129" s="2" t="s">
        <v>347</v>
      </c>
      <c r="H129" s="2" t="s">
        <v>348</v>
      </c>
      <c r="I129" s="2" t="s">
        <v>349</v>
      </c>
      <c r="J129" s="2" t="s">
        <v>350</v>
      </c>
      <c r="K129" s="2" t="s">
        <v>351</v>
      </c>
      <c r="L129" s="2" t="s">
        <v>1063</v>
      </c>
    </row>
    <row r="130" spans="1:12" ht="11.25">
      <c r="A130" s="2">
        <v>129</v>
      </c>
      <c r="B130" s="2" t="s">
        <v>59</v>
      </c>
      <c r="C130" s="2" t="s">
        <v>597</v>
      </c>
      <c r="D130" s="2" t="s">
        <v>598</v>
      </c>
      <c r="E130" s="2" t="s">
        <v>601</v>
      </c>
      <c r="F130" s="2" t="s">
        <v>602</v>
      </c>
      <c r="G130" s="2" t="s">
        <v>342</v>
      </c>
      <c r="H130" s="2" t="s">
        <v>343</v>
      </c>
      <c r="I130" s="2" t="s">
        <v>344</v>
      </c>
      <c r="J130" s="2" t="s">
        <v>345</v>
      </c>
      <c r="K130" s="2" t="s">
        <v>346</v>
      </c>
      <c r="L130" s="2" t="s">
        <v>1063</v>
      </c>
    </row>
    <row r="131" spans="1:12" ht="11.25">
      <c r="A131" s="2">
        <v>130</v>
      </c>
      <c r="B131" s="2" t="s">
        <v>59</v>
      </c>
      <c r="C131" s="2" t="s">
        <v>597</v>
      </c>
      <c r="D131" s="2" t="s">
        <v>598</v>
      </c>
      <c r="E131" s="2" t="s">
        <v>601</v>
      </c>
      <c r="F131" s="2" t="s">
        <v>602</v>
      </c>
      <c r="G131" s="2" t="s">
        <v>603</v>
      </c>
      <c r="H131" s="2" t="s">
        <v>604</v>
      </c>
      <c r="I131" s="2" t="s">
        <v>605</v>
      </c>
      <c r="J131" s="2" t="s">
        <v>606</v>
      </c>
      <c r="K131" s="2" t="s">
        <v>346</v>
      </c>
      <c r="L131" s="2" t="s">
        <v>1063</v>
      </c>
    </row>
    <row r="132" spans="1:12" ht="11.25">
      <c r="A132" s="2">
        <v>131</v>
      </c>
      <c r="B132" s="2" t="s">
        <v>59</v>
      </c>
      <c r="C132" s="2" t="s">
        <v>597</v>
      </c>
      <c r="D132" s="2" t="s">
        <v>598</v>
      </c>
      <c r="E132" s="2" t="s">
        <v>601</v>
      </c>
      <c r="F132" s="2" t="s">
        <v>602</v>
      </c>
      <c r="G132" s="2" t="s">
        <v>347</v>
      </c>
      <c r="H132" s="2" t="s">
        <v>348</v>
      </c>
      <c r="I132" s="2" t="s">
        <v>349</v>
      </c>
      <c r="J132" s="2" t="s">
        <v>350</v>
      </c>
      <c r="K132" s="2" t="s">
        <v>351</v>
      </c>
      <c r="L132" s="2" t="s">
        <v>1063</v>
      </c>
    </row>
    <row r="133" spans="1:12" ht="11.25">
      <c r="A133" s="2">
        <v>132</v>
      </c>
      <c r="B133" s="2" t="s">
        <v>59</v>
      </c>
      <c r="C133" s="2" t="s">
        <v>597</v>
      </c>
      <c r="D133" s="2" t="s">
        <v>598</v>
      </c>
      <c r="E133" s="2" t="s">
        <v>597</v>
      </c>
      <c r="F133" s="2" t="s">
        <v>598</v>
      </c>
      <c r="G133" s="2" t="s">
        <v>342</v>
      </c>
      <c r="H133" s="2" t="s">
        <v>343</v>
      </c>
      <c r="I133" s="2" t="s">
        <v>344</v>
      </c>
      <c r="J133" s="2" t="s">
        <v>345</v>
      </c>
      <c r="K133" s="2" t="s">
        <v>346</v>
      </c>
      <c r="L133" s="2" t="s">
        <v>1063</v>
      </c>
    </row>
    <row r="134" spans="1:12" ht="11.25">
      <c r="A134" s="2">
        <v>133</v>
      </c>
      <c r="B134" s="2" t="s">
        <v>59</v>
      </c>
      <c r="C134" s="2" t="s">
        <v>597</v>
      </c>
      <c r="D134" s="2" t="s">
        <v>598</v>
      </c>
      <c r="E134" s="2" t="s">
        <v>597</v>
      </c>
      <c r="F134" s="2" t="s">
        <v>598</v>
      </c>
      <c r="G134" s="2" t="s">
        <v>347</v>
      </c>
      <c r="H134" s="2" t="s">
        <v>348</v>
      </c>
      <c r="I134" s="2" t="s">
        <v>349</v>
      </c>
      <c r="J134" s="2" t="s">
        <v>350</v>
      </c>
      <c r="K134" s="2" t="s">
        <v>351</v>
      </c>
      <c r="L134" s="2" t="s">
        <v>1063</v>
      </c>
    </row>
    <row r="135" spans="1:12" ht="11.25">
      <c r="A135" s="2">
        <v>134</v>
      </c>
      <c r="B135" s="2" t="s">
        <v>59</v>
      </c>
      <c r="C135" s="2" t="s">
        <v>597</v>
      </c>
      <c r="D135" s="2" t="s">
        <v>598</v>
      </c>
      <c r="E135" s="2" t="s">
        <v>597</v>
      </c>
      <c r="F135" s="2" t="s">
        <v>598</v>
      </c>
      <c r="G135" s="2" t="s">
        <v>607</v>
      </c>
      <c r="H135" s="2" t="s">
        <v>608</v>
      </c>
      <c r="I135" s="2" t="s">
        <v>609</v>
      </c>
      <c r="J135" s="2" t="s">
        <v>606</v>
      </c>
      <c r="K135" s="2" t="s">
        <v>364</v>
      </c>
      <c r="L135" s="2" t="s">
        <v>1063</v>
      </c>
    </row>
    <row r="136" spans="1:12" ht="11.25">
      <c r="A136" s="2">
        <v>135</v>
      </c>
      <c r="B136" s="2" t="s">
        <v>59</v>
      </c>
      <c r="C136" s="2" t="s">
        <v>597</v>
      </c>
      <c r="D136" s="2" t="s">
        <v>598</v>
      </c>
      <c r="E136" s="2" t="s">
        <v>610</v>
      </c>
      <c r="F136" s="2" t="s">
        <v>611</v>
      </c>
      <c r="G136" s="2" t="s">
        <v>342</v>
      </c>
      <c r="H136" s="2" t="s">
        <v>343</v>
      </c>
      <c r="I136" s="2" t="s">
        <v>344</v>
      </c>
      <c r="J136" s="2" t="s">
        <v>345</v>
      </c>
      <c r="K136" s="2" t="s">
        <v>346</v>
      </c>
      <c r="L136" s="2" t="s">
        <v>1063</v>
      </c>
    </row>
    <row r="137" spans="1:12" ht="11.25">
      <c r="A137" s="2">
        <v>136</v>
      </c>
      <c r="B137" s="2" t="s">
        <v>59</v>
      </c>
      <c r="C137" s="2" t="s">
        <v>597</v>
      </c>
      <c r="D137" s="2" t="s">
        <v>598</v>
      </c>
      <c r="E137" s="2" t="s">
        <v>610</v>
      </c>
      <c r="F137" s="2" t="s">
        <v>611</v>
      </c>
      <c r="G137" s="2" t="s">
        <v>347</v>
      </c>
      <c r="H137" s="2" t="s">
        <v>348</v>
      </c>
      <c r="I137" s="2" t="s">
        <v>349</v>
      </c>
      <c r="J137" s="2" t="s">
        <v>350</v>
      </c>
      <c r="K137" s="2" t="s">
        <v>351</v>
      </c>
      <c r="L137" s="2" t="s">
        <v>1063</v>
      </c>
    </row>
    <row r="138" spans="1:12" ht="11.25">
      <c r="A138" s="2">
        <v>137</v>
      </c>
      <c r="B138" s="2" t="s">
        <v>59</v>
      </c>
      <c r="C138" s="2" t="s">
        <v>597</v>
      </c>
      <c r="D138" s="2" t="s">
        <v>598</v>
      </c>
      <c r="E138" s="2" t="s">
        <v>612</v>
      </c>
      <c r="F138" s="2" t="s">
        <v>613</v>
      </c>
      <c r="G138" s="2" t="s">
        <v>342</v>
      </c>
      <c r="H138" s="2" t="s">
        <v>343</v>
      </c>
      <c r="I138" s="2" t="s">
        <v>344</v>
      </c>
      <c r="J138" s="2" t="s">
        <v>345</v>
      </c>
      <c r="K138" s="2" t="s">
        <v>346</v>
      </c>
      <c r="L138" s="2" t="s">
        <v>1063</v>
      </c>
    </row>
    <row r="139" spans="1:12" ht="11.25">
      <c r="A139" s="2">
        <v>138</v>
      </c>
      <c r="B139" s="2" t="s">
        <v>59</v>
      </c>
      <c r="C139" s="2" t="s">
        <v>597</v>
      </c>
      <c r="D139" s="2" t="s">
        <v>598</v>
      </c>
      <c r="E139" s="2" t="s">
        <v>612</v>
      </c>
      <c r="F139" s="2" t="s">
        <v>613</v>
      </c>
      <c r="G139" s="2" t="s">
        <v>347</v>
      </c>
      <c r="H139" s="2" t="s">
        <v>348</v>
      </c>
      <c r="I139" s="2" t="s">
        <v>349</v>
      </c>
      <c r="J139" s="2" t="s">
        <v>350</v>
      </c>
      <c r="K139" s="2" t="s">
        <v>351</v>
      </c>
      <c r="L139" s="2" t="s">
        <v>1063</v>
      </c>
    </row>
    <row r="140" spans="1:12" ht="11.25">
      <c r="A140" s="2">
        <v>139</v>
      </c>
      <c r="B140" s="2" t="s">
        <v>59</v>
      </c>
      <c r="C140" s="2" t="s">
        <v>614</v>
      </c>
      <c r="D140" s="2" t="s">
        <v>615</v>
      </c>
      <c r="E140" s="2" t="s">
        <v>614</v>
      </c>
      <c r="F140" s="2" t="s">
        <v>615</v>
      </c>
      <c r="G140" s="2" t="s">
        <v>342</v>
      </c>
      <c r="H140" s="2" t="s">
        <v>343</v>
      </c>
      <c r="I140" s="2" t="s">
        <v>344</v>
      </c>
      <c r="J140" s="2" t="s">
        <v>345</v>
      </c>
      <c r="K140" s="2" t="s">
        <v>346</v>
      </c>
      <c r="L140" s="2" t="s">
        <v>1063</v>
      </c>
    </row>
    <row r="141" spans="1:12" ht="11.25">
      <c r="A141" s="2">
        <v>140</v>
      </c>
      <c r="B141" s="2" t="s">
        <v>59</v>
      </c>
      <c r="C141" s="2" t="s">
        <v>614</v>
      </c>
      <c r="D141" s="2" t="s">
        <v>615</v>
      </c>
      <c r="E141" s="2" t="s">
        <v>614</v>
      </c>
      <c r="F141" s="2" t="s">
        <v>615</v>
      </c>
      <c r="G141" s="2" t="s">
        <v>347</v>
      </c>
      <c r="H141" s="2" t="s">
        <v>348</v>
      </c>
      <c r="I141" s="2" t="s">
        <v>349</v>
      </c>
      <c r="J141" s="2" t="s">
        <v>350</v>
      </c>
      <c r="K141" s="2" t="s">
        <v>351</v>
      </c>
      <c r="L141" s="2" t="s">
        <v>1063</v>
      </c>
    </row>
    <row r="142" spans="1:12" ht="11.25">
      <c r="A142" s="2">
        <v>141</v>
      </c>
      <c r="B142" s="2" t="s">
        <v>59</v>
      </c>
      <c r="C142" s="2" t="s">
        <v>614</v>
      </c>
      <c r="D142" s="2" t="s">
        <v>615</v>
      </c>
      <c r="E142" s="2" t="s">
        <v>614</v>
      </c>
      <c r="F142" s="2" t="s">
        <v>615</v>
      </c>
      <c r="G142" s="2" t="s">
        <v>616</v>
      </c>
      <c r="H142" s="2" t="s">
        <v>617</v>
      </c>
      <c r="I142" s="2" t="s">
        <v>618</v>
      </c>
      <c r="J142" s="2" t="s">
        <v>619</v>
      </c>
      <c r="K142" s="2" t="s">
        <v>346</v>
      </c>
      <c r="L142" s="2" t="s">
        <v>1063</v>
      </c>
    </row>
    <row r="143" spans="1:12" ht="11.25">
      <c r="A143" s="2">
        <v>142</v>
      </c>
      <c r="B143" s="2" t="s">
        <v>59</v>
      </c>
      <c r="C143" s="2" t="s">
        <v>614</v>
      </c>
      <c r="D143" s="2" t="s">
        <v>615</v>
      </c>
      <c r="E143" s="2" t="s">
        <v>614</v>
      </c>
      <c r="F143" s="2" t="s">
        <v>615</v>
      </c>
      <c r="G143" s="2" t="s">
        <v>620</v>
      </c>
      <c r="H143" s="2" t="s">
        <v>621</v>
      </c>
      <c r="I143" s="2" t="s">
        <v>622</v>
      </c>
      <c r="J143" s="2" t="s">
        <v>619</v>
      </c>
      <c r="K143" s="2" t="s">
        <v>364</v>
      </c>
      <c r="L143" s="2" t="s">
        <v>1063</v>
      </c>
    </row>
    <row r="144" spans="1:12" ht="11.25">
      <c r="A144" s="2">
        <v>143</v>
      </c>
      <c r="B144" s="2" t="s">
        <v>59</v>
      </c>
      <c r="C144" s="2" t="s">
        <v>623</v>
      </c>
      <c r="D144" s="2" t="s">
        <v>624</v>
      </c>
      <c r="E144" s="2" t="s">
        <v>625</v>
      </c>
      <c r="F144" s="2" t="s">
        <v>626</v>
      </c>
      <c r="G144" s="2" t="s">
        <v>342</v>
      </c>
      <c r="H144" s="2" t="s">
        <v>343</v>
      </c>
      <c r="I144" s="2" t="s">
        <v>344</v>
      </c>
      <c r="J144" s="2" t="s">
        <v>345</v>
      </c>
      <c r="K144" s="2" t="s">
        <v>346</v>
      </c>
      <c r="L144" s="2" t="s">
        <v>1063</v>
      </c>
    </row>
    <row r="145" spans="1:12" ht="11.25">
      <c r="A145" s="2">
        <v>144</v>
      </c>
      <c r="B145" s="2" t="s">
        <v>59</v>
      </c>
      <c r="C145" s="2" t="s">
        <v>623</v>
      </c>
      <c r="D145" s="2" t="s">
        <v>624</v>
      </c>
      <c r="E145" s="2" t="s">
        <v>625</v>
      </c>
      <c r="F145" s="2" t="s">
        <v>626</v>
      </c>
      <c r="G145" s="2" t="s">
        <v>347</v>
      </c>
      <c r="H145" s="2" t="s">
        <v>348</v>
      </c>
      <c r="I145" s="2" t="s">
        <v>349</v>
      </c>
      <c r="J145" s="2" t="s">
        <v>350</v>
      </c>
      <c r="K145" s="2" t="s">
        <v>351</v>
      </c>
      <c r="L145" s="2" t="s">
        <v>1063</v>
      </c>
    </row>
    <row r="146" spans="1:12" ht="11.25">
      <c r="A146" s="2">
        <v>145</v>
      </c>
      <c r="B146" s="2" t="s">
        <v>59</v>
      </c>
      <c r="C146" s="2" t="s">
        <v>623</v>
      </c>
      <c r="D146" s="2" t="s">
        <v>624</v>
      </c>
      <c r="E146" s="2" t="s">
        <v>627</v>
      </c>
      <c r="F146" s="2" t="s">
        <v>628</v>
      </c>
      <c r="G146" s="2" t="s">
        <v>342</v>
      </c>
      <c r="H146" s="2" t="s">
        <v>343</v>
      </c>
      <c r="I146" s="2" t="s">
        <v>344</v>
      </c>
      <c r="J146" s="2" t="s">
        <v>345</v>
      </c>
      <c r="K146" s="2" t="s">
        <v>346</v>
      </c>
      <c r="L146" s="2" t="s">
        <v>1063</v>
      </c>
    </row>
    <row r="147" spans="1:12" ht="11.25">
      <c r="A147" s="2">
        <v>146</v>
      </c>
      <c r="B147" s="2" t="s">
        <v>59</v>
      </c>
      <c r="C147" s="2" t="s">
        <v>623</v>
      </c>
      <c r="D147" s="2" t="s">
        <v>624</v>
      </c>
      <c r="E147" s="2" t="s">
        <v>627</v>
      </c>
      <c r="F147" s="2" t="s">
        <v>628</v>
      </c>
      <c r="G147" s="2" t="s">
        <v>347</v>
      </c>
      <c r="H147" s="2" t="s">
        <v>348</v>
      </c>
      <c r="I147" s="2" t="s">
        <v>349</v>
      </c>
      <c r="J147" s="2" t="s">
        <v>350</v>
      </c>
      <c r="K147" s="2" t="s">
        <v>351</v>
      </c>
      <c r="L147" s="2" t="s">
        <v>1063</v>
      </c>
    </row>
    <row r="148" spans="1:12" ht="11.25">
      <c r="A148" s="2">
        <v>147</v>
      </c>
      <c r="B148" s="2" t="s">
        <v>59</v>
      </c>
      <c r="C148" s="2" t="s">
        <v>623</v>
      </c>
      <c r="D148" s="2" t="s">
        <v>624</v>
      </c>
      <c r="E148" s="2" t="s">
        <v>629</v>
      </c>
      <c r="F148" s="2" t="s">
        <v>630</v>
      </c>
      <c r="G148" s="2" t="s">
        <v>342</v>
      </c>
      <c r="H148" s="2" t="s">
        <v>343</v>
      </c>
      <c r="I148" s="2" t="s">
        <v>344</v>
      </c>
      <c r="J148" s="2" t="s">
        <v>345</v>
      </c>
      <c r="K148" s="2" t="s">
        <v>346</v>
      </c>
      <c r="L148" s="2" t="s">
        <v>1063</v>
      </c>
    </row>
    <row r="149" spans="1:12" ht="11.25">
      <c r="A149" s="2">
        <v>148</v>
      </c>
      <c r="B149" s="2" t="s">
        <v>59</v>
      </c>
      <c r="C149" s="2" t="s">
        <v>623</v>
      </c>
      <c r="D149" s="2" t="s">
        <v>624</v>
      </c>
      <c r="E149" s="2" t="s">
        <v>629</v>
      </c>
      <c r="F149" s="2" t="s">
        <v>630</v>
      </c>
      <c r="G149" s="2" t="s">
        <v>347</v>
      </c>
      <c r="H149" s="2" t="s">
        <v>348</v>
      </c>
      <c r="I149" s="2" t="s">
        <v>349</v>
      </c>
      <c r="J149" s="2" t="s">
        <v>350</v>
      </c>
      <c r="K149" s="2" t="s">
        <v>351</v>
      </c>
      <c r="L149" s="2" t="s">
        <v>1063</v>
      </c>
    </row>
    <row r="150" spans="1:12" ht="11.25">
      <c r="A150" s="2">
        <v>149</v>
      </c>
      <c r="B150" s="2" t="s">
        <v>59</v>
      </c>
      <c r="C150" s="2" t="s">
        <v>623</v>
      </c>
      <c r="D150" s="2" t="s">
        <v>624</v>
      </c>
      <c r="E150" s="2" t="s">
        <v>631</v>
      </c>
      <c r="F150" s="2" t="s">
        <v>632</v>
      </c>
      <c r="G150" s="2" t="s">
        <v>342</v>
      </c>
      <c r="H150" s="2" t="s">
        <v>343</v>
      </c>
      <c r="I150" s="2" t="s">
        <v>344</v>
      </c>
      <c r="J150" s="2" t="s">
        <v>345</v>
      </c>
      <c r="K150" s="2" t="s">
        <v>346</v>
      </c>
      <c r="L150" s="2" t="s">
        <v>1063</v>
      </c>
    </row>
    <row r="151" spans="1:12" ht="11.25">
      <c r="A151" s="2">
        <v>150</v>
      </c>
      <c r="B151" s="2" t="s">
        <v>59</v>
      </c>
      <c r="C151" s="2" t="s">
        <v>623</v>
      </c>
      <c r="D151" s="2" t="s">
        <v>624</v>
      </c>
      <c r="E151" s="2" t="s">
        <v>631</v>
      </c>
      <c r="F151" s="2" t="s">
        <v>632</v>
      </c>
      <c r="G151" s="2" t="s">
        <v>347</v>
      </c>
      <c r="H151" s="2" t="s">
        <v>348</v>
      </c>
      <c r="I151" s="2" t="s">
        <v>349</v>
      </c>
      <c r="J151" s="2" t="s">
        <v>350</v>
      </c>
      <c r="K151" s="2" t="s">
        <v>351</v>
      </c>
      <c r="L151" s="2" t="s">
        <v>1063</v>
      </c>
    </row>
    <row r="152" spans="1:12" ht="11.25">
      <c r="A152" s="2">
        <v>151</v>
      </c>
      <c r="B152" s="2" t="s">
        <v>59</v>
      </c>
      <c r="C152" s="2" t="s">
        <v>623</v>
      </c>
      <c r="D152" s="2" t="s">
        <v>624</v>
      </c>
      <c r="E152" s="2" t="s">
        <v>631</v>
      </c>
      <c r="F152" s="2" t="s">
        <v>632</v>
      </c>
      <c r="G152" s="2" t="s">
        <v>633</v>
      </c>
      <c r="H152" s="2" t="s">
        <v>634</v>
      </c>
      <c r="I152" s="2" t="s">
        <v>635</v>
      </c>
      <c r="J152" s="2" t="s">
        <v>636</v>
      </c>
      <c r="K152" s="2" t="s">
        <v>364</v>
      </c>
      <c r="L152" s="2" t="s">
        <v>1063</v>
      </c>
    </row>
    <row r="153" spans="1:12" ht="11.25">
      <c r="A153" s="2">
        <v>152</v>
      </c>
      <c r="B153" s="2" t="s">
        <v>59</v>
      </c>
      <c r="C153" s="2" t="s">
        <v>623</v>
      </c>
      <c r="D153" s="2" t="s">
        <v>624</v>
      </c>
      <c r="E153" s="2" t="s">
        <v>637</v>
      </c>
      <c r="F153" s="2" t="s">
        <v>638</v>
      </c>
      <c r="G153" s="2" t="s">
        <v>342</v>
      </c>
      <c r="H153" s="2" t="s">
        <v>343</v>
      </c>
      <c r="I153" s="2" t="s">
        <v>344</v>
      </c>
      <c r="J153" s="2" t="s">
        <v>345</v>
      </c>
      <c r="K153" s="2" t="s">
        <v>346</v>
      </c>
      <c r="L153" s="2" t="s">
        <v>1063</v>
      </c>
    </row>
    <row r="154" spans="1:12" ht="11.25">
      <c r="A154" s="2">
        <v>153</v>
      </c>
      <c r="B154" s="2" t="s">
        <v>59</v>
      </c>
      <c r="C154" s="2" t="s">
        <v>623</v>
      </c>
      <c r="D154" s="2" t="s">
        <v>624</v>
      </c>
      <c r="E154" s="2" t="s">
        <v>637</v>
      </c>
      <c r="F154" s="2" t="s">
        <v>638</v>
      </c>
      <c r="G154" s="2" t="s">
        <v>347</v>
      </c>
      <c r="H154" s="2" t="s">
        <v>348</v>
      </c>
      <c r="I154" s="2" t="s">
        <v>349</v>
      </c>
      <c r="J154" s="2" t="s">
        <v>350</v>
      </c>
      <c r="K154" s="2" t="s">
        <v>351</v>
      </c>
      <c r="L154" s="2" t="s">
        <v>1063</v>
      </c>
    </row>
    <row r="155" spans="1:12" ht="11.25">
      <c r="A155" s="2">
        <v>154</v>
      </c>
      <c r="B155" s="2" t="s">
        <v>59</v>
      </c>
      <c r="C155" s="2" t="s">
        <v>623</v>
      </c>
      <c r="D155" s="2" t="s">
        <v>624</v>
      </c>
      <c r="E155" s="2" t="s">
        <v>639</v>
      </c>
      <c r="F155" s="2" t="s">
        <v>640</v>
      </c>
      <c r="G155" s="2" t="s">
        <v>342</v>
      </c>
      <c r="H155" s="2" t="s">
        <v>343</v>
      </c>
      <c r="I155" s="2" t="s">
        <v>344</v>
      </c>
      <c r="J155" s="2" t="s">
        <v>345</v>
      </c>
      <c r="K155" s="2" t="s">
        <v>346</v>
      </c>
      <c r="L155" s="2" t="s">
        <v>1063</v>
      </c>
    </row>
    <row r="156" spans="1:12" ht="11.25">
      <c r="A156" s="2">
        <v>155</v>
      </c>
      <c r="B156" s="2" t="s">
        <v>59</v>
      </c>
      <c r="C156" s="2" t="s">
        <v>623</v>
      </c>
      <c r="D156" s="2" t="s">
        <v>624</v>
      </c>
      <c r="E156" s="2" t="s">
        <v>639</v>
      </c>
      <c r="F156" s="2" t="s">
        <v>640</v>
      </c>
      <c r="G156" s="2" t="s">
        <v>347</v>
      </c>
      <c r="H156" s="2" t="s">
        <v>348</v>
      </c>
      <c r="I156" s="2" t="s">
        <v>349</v>
      </c>
      <c r="J156" s="2" t="s">
        <v>350</v>
      </c>
      <c r="K156" s="2" t="s">
        <v>351</v>
      </c>
      <c r="L156" s="2" t="s">
        <v>1063</v>
      </c>
    </row>
    <row r="157" spans="1:12" ht="11.25">
      <c r="A157" s="2">
        <v>156</v>
      </c>
      <c r="B157" s="2" t="s">
        <v>59</v>
      </c>
      <c r="C157" s="2" t="s">
        <v>623</v>
      </c>
      <c r="D157" s="2" t="s">
        <v>624</v>
      </c>
      <c r="E157" s="2" t="s">
        <v>641</v>
      </c>
      <c r="F157" s="2" t="s">
        <v>642</v>
      </c>
      <c r="G157" s="2" t="s">
        <v>342</v>
      </c>
      <c r="H157" s="2" t="s">
        <v>343</v>
      </c>
      <c r="I157" s="2" t="s">
        <v>344</v>
      </c>
      <c r="J157" s="2" t="s">
        <v>345</v>
      </c>
      <c r="K157" s="2" t="s">
        <v>346</v>
      </c>
      <c r="L157" s="2" t="s">
        <v>1063</v>
      </c>
    </row>
    <row r="158" spans="1:12" ht="11.25">
      <c r="A158" s="2">
        <v>157</v>
      </c>
      <c r="B158" s="2" t="s">
        <v>59</v>
      </c>
      <c r="C158" s="2" t="s">
        <v>623</v>
      </c>
      <c r="D158" s="2" t="s">
        <v>624</v>
      </c>
      <c r="E158" s="2" t="s">
        <v>641</v>
      </c>
      <c r="F158" s="2" t="s">
        <v>642</v>
      </c>
      <c r="G158" s="2" t="s">
        <v>347</v>
      </c>
      <c r="H158" s="2" t="s">
        <v>348</v>
      </c>
      <c r="I158" s="2" t="s">
        <v>349</v>
      </c>
      <c r="J158" s="2" t="s">
        <v>350</v>
      </c>
      <c r="K158" s="2" t="s">
        <v>351</v>
      </c>
      <c r="L158" s="2" t="s">
        <v>1063</v>
      </c>
    </row>
    <row r="159" spans="1:12" ht="11.25">
      <c r="A159" s="2">
        <v>158</v>
      </c>
      <c r="B159" s="2" t="s">
        <v>59</v>
      </c>
      <c r="C159" s="2" t="s">
        <v>643</v>
      </c>
      <c r="D159" s="2" t="s">
        <v>644</v>
      </c>
      <c r="E159" s="2" t="s">
        <v>643</v>
      </c>
      <c r="F159" s="2" t="s">
        <v>644</v>
      </c>
      <c r="G159" s="2" t="s">
        <v>342</v>
      </c>
      <c r="H159" s="2" t="s">
        <v>343</v>
      </c>
      <c r="I159" s="2" t="s">
        <v>344</v>
      </c>
      <c r="J159" s="2" t="s">
        <v>345</v>
      </c>
      <c r="K159" s="2" t="s">
        <v>346</v>
      </c>
      <c r="L159" s="2" t="s">
        <v>1063</v>
      </c>
    </row>
    <row r="160" spans="1:12" ht="11.25">
      <c r="A160" s="2">
        <v>159</v>
      </c>
      <c r="B160" s="2" t="s">
        <v>59</v>
      </c>
      <c r="C160" s="2" t="s">
        <v>643</v>
      </c>
      <c r="D160" s="2" t="s">
        <v>644</v>
      </c>
      <c r="E160" s="2" t="s">
        <v>643</v>
      </c>
      <c r="F160" s="2" t="s">
        <v>644</v>
      </c>
      <c r="G160" s="2" t="s">
        <v>347</v>
      </c>
      <c r="H160" s="2" t="s">
        <v>348</v>
      </c>
      <c r="I160" s="2" t="s">
        <v>349</v>
      </c>
      <c r="J160" s="2" t="s">
        <v>350</v>
      </c>
      <c r="K160" s="2" t="s">
        <v>351</v>
      </c>
      <c r="L160" s="2" t="s">
        <v>1063</v>
      </c>
    </row>
    <row r="161" spans="1:12" ht="11.25">
      <c r="A161" s="2">
        <v>160</v>
      </c>
      <c r="B161" s="2" t="s">
        <v>59</v>
      </c>
      <c r="C161" s="2" t="s">
        <v>643</v>
      </c>
      <c r="D161" s="2" t="s">
        <v>644</v>
      </c>
      <c r="E161" s="2" t="s">
        <v>645</v>
      </c>
      <c r="F161" s="2" t="s">
        <v>646</v>
      </c>
      <c r="G161" s="2" t="s">
        <v>342</v>
      </c>
      <c r="H161" s="2" t="s">
        <v>343</v>
      </c>
      <c r="I161" s="2" t="s">
        <v>344</v>
      </c>
      <c r="J161" s="2" t="s">
        <v>345</v>
      </c>
      <c r="K161" s="2" t="s">
        <v>346</v>
      </c>
      <c r="L161" s="2" t="s">
        <v>1063</v>
      </c>
    </row>
    <row r="162" spans="1:12" ht="11.25">
      <c r="A162" s="2">
        <v>161</v>
      </c>
      <c r="B162" s="2" t="s">
        <v>59</v>
      </c>
      <c r="C162" s="2" t="s">
        <v>643</v>
      </c>
      <c r="D162" s="2" t="s">
        <v>644</v>
      </c>
      <c r="E162" s="2" t="s">
        <v>645</v>
      </c>
      <c r="F162" s="2" t="s">
        <v>646</v>
      </c>
      <c r="G162" s="2" t="s">
        <v>347</v>
      </c>
      <c r="H162" s="2" t="s">
        <v>348</v>
      </c>
      <c r="I162" s="2" t="s">
        <v>349</v>
      </c>
      <c r="J162" s="2" t="s">
        <v>350</v>
      </c>
      <c r="K162" s="2" t="s">
        <v>351</v>
      </c>
      <c r="L162" s="2" t="s">
        <v>1063</v>
      </c>
    </row>
    <row r="163" spans="1:12" ht="11.25">
      <c r="A163" s="2">
        <v>162</v>
      </c>
      <c r="B163" s="2" t="s">
        <v>59</v>
      </c>
      <c r="C163" s="2" t="s">
        <v>643</v>
      </c>
      <c r="D163" s="2" t="s">
        <v>644</v>
      </c>
      <c r="E163" s="2" t="s">
        <v>647</v>
      </c>
      <c r="F163" s="2" t="s">
        <v>648</v>
      </c>
      <c r="G163" s="2" t="s">
        <v>342</v>
      </c>
      <c r="H163" s="2" t="s">
        <v>343</v>
      </c>
      <c r="I163" s="2" t="s">
        <v>344</v>
      </c>
      <c r="J163" s="2" t="s">
        <v>345</v>
      </c>
      <c r="K163" s="2" t="s">
        <v>346</v>
      </c>
      <c r="L163" s="2" t="s">
        <v>1063</v>
      </c>
    </row>
    <row r="164" spans="1:12" ht="11.25">
      <c r="A164" s="2">
        <v>163</v>
      </c>
      <c r="B164" s="2" t="s">
        <v>59</v>
      </c>
      <c r="C164" s="2" t="s">
        <v>643</v>
      </c>
      <c r="D164" s="2" t="s">
        <v>644</v>
      </c>
      <c r="E164" s="2" t="s">
        <v>647</v>
      </c>
      <c r="F164" s="2" t="s">
        <v>648</v>
      </c>
      <c r="G164" s="2" t="s">
        <v>347</v>
      </c>
      <c r="H164" s="2" t="s">
        <v>348</v>
      </c>
      <c r="I164" s="2" t="s">
        <v>349</v>
      </c>
      <c r="J164" s="2" t="s">
        <v>350</v>
      </c>
      <c r="K164" s="2" t="s">
        <v>351</v>
      </c>
      <c r="L164" s="2" t="s">
        <v>1063</v>
      </c>
    </row>
    <row r="165" spans="1:12" ht="11.25">
      <c r="A165" s="2">
        <v>164</v>
      </c>
      <c r="B165" s="2" t="s">
        <v>59</v>
      </c>
      <c r="C165" s="2" t="s">
        <v>643</v>
      </c>
      <c r="D165" s="2" t="s">
        <v>644</v>
      </c>
      <c r="E165" s="2" t="s">
        <v>649</v>
      </c>
      <c r="F165" s="2" t="s">
        <v>650</v>
      </c>
      <c r="G165" s="2" t="s">
        <v>342</v>
      </c>
      <c r="H165" s="2" t="s">
        <v>343</v>
      </c>
      <c r="I165" s="2" t="s">
        <v>344</v>
      </c>
      <c r="J165" s="2" t="s">
        <v>345</v>
      </c>
      <c r="K165" s="2" t="s">
        <v>346</v>
      </c>
      <c r="L165" s="2" t="s">
        <v>1063</v>
      </c>
    </row>
    <row r="166" spans="1:12" ht="11.25">
      <c r="A166" s="2">
        <v>165</v>
      </c>
      <c r="B166" s="2" t="s">
        <v>59</v>
      </c>
      <c r="C166" s="2" t="s">
        <v>643</v>
      </c>
      <c r="D166" s="2" t="s">
        <v>644</v>
      </c>
      <c r="E166" s="2" t="s">
        <v>649</v>
      </c>
      <c r="F166" s="2" t="s">
        <v>650</v>
      </c>
      <c r="G166" s="2" t="s">
        <v>347</v>
      </c>
      <c r="H166" s="2" t="s">
        <v>348</v>
      </c>
      <c r="I166" s="2" t="s">
        <v>349</v>
      </c>
      <c r="J166" s="2" t="s">
        <v>350</v>
      </c>
      <c r="K166" s="2" t="s">
        <v>351</v>
      </c>
      <c r="L166" s="2" t="s">
        <v>1063</v>
      </c>
    </row>
    <row r="167" spans="1:12" ht="11.25">
      <c r="A167" s="2">
        <v>166</v>
      </c>
      <c r="B167" s="2" t="s">
        <v>59</v>
      </c>
      <c r="C167" s="2" t="s">
        <v>651</v>
      </c>
      <c r="D167" s="2" t="s">
        <v>652</v>
      </c>
      <c r="E167" s="2" t="s">
        <v>651</v>
      </c>
      <c r="F167" s="2" t="s">
        <v>652</v>
      </c>
      <c r="G167" s="2" t="s">
        <v>653</v>
      </c>
      <c r="H167" s="2" t="s">
        <v>654</v>
      </c>
      <c r="I167" s="2" t="s">
        <v>655</v>
      </c>
      <c r="J167" s="2" t="s">
        <v>469</v>
      </c>
      <c r="K167" s="2" t="s">
        <v>364</v>
      </c>
      <c r="L167" s="2" t="s">
        <v>1063</v>
      </c>
    </row>
    <row r="168" spans="1:12" ht="11.25">
      <c r="A168" s="2">
        <v>167</v>
      </c>
      <c r="B168" s="2" t="s">
        <v>59</v>
      </c>
      <c r="C168" s="2" t="s">
        <v>651</v>
      </c>
      <c r="D168" s="2" t="s">
        <v>652</v>
      </c>
      <c r="E168" s="2" t="s">
        <v>651</v>
      </c>
      <c r="F168" s="2" t="s">
        <v>652</v>
      </c>
      <c r="G168" s="2" t="s">
        <v>342</v>
      </c>
      <c r="H168" s="2" t="s">
        <v>343</v>
      </c>
      <c r="I168" s="2" t="s">
        <v>344</v>
      </c>
      <c r="J168" s="2" t="s">
        <v>345</v>
      </c>
      <c r="K168" s="2" t="s">
        <v>346</v>
      </c>
      <c r="L168" s="2" t="s">
        <v>1063</v>
      </c>
    </row>
    <row r="169" spans="1:12" ht="11.25">
      <c r="A169" s="2">
        <v>168</v>
      </c>
      <c r="B169" s="2" t="s">
        <v>59</v>
      </c>
      <c r="C169" s="2" t="s">
        <v>651</v>
      </c>
      <c r="D169" s="2" t="s">
        <v>652</v>
      </c>
      <c r="E169" s="2" t="s">
        <v>651</v>
      </c>
      <c r="F169" s="2" t="s">
        <v>652</v>
      </c>
      <c r="G169" s="2" t="s">
        <v>656</v>
      </c>
      <c r="H169" s="2" t="s">
        <v>657</v>
      </c>
      <c r="I169" s="2" t="s">
        <v>658</v>
      </c>
      <c r="J169" s="2" t="s">
        <v>469</v>
      </c>
      <c r="K169" s="2" t="s">
        <v>364</v>
      </c>
      <c r="L169" s="2" t="s">
        <v>1063</v>
      </c>
    </row>
    <row r="170" spans="1:12" ht="11.25">
      <c r="A170" s="2">
        <v>169</v>
      </c>
      <c r="B170" s="2" t="s">
        <v>59</v>
      </c>
      <c r="C170" s="2" t="s">
        <v>651</v>
      </c>
      <c r="D170" s="2" t="s">
        <v>652</v>
      </c>
      <c r="E170" s="2" t="s">
        <v>651</v>
      </c>
      <c r="F170" s="2" t="s">
        <v>652</v>
      </c>
      <c r="G170" s="2" t="s">
        <v>347</v>
      </c>
      <c r="H170" s="2" t="s">
        <v>348</v>
      </c>
      <c r="I170" s="2" t="s">
        <v>349</v>
      </c>
      <c r="J170" s="2" t="s">
        <v>350</v>
      </c>
      <c r="K170" s="2" t="s">
        <v>351</v>
      </c>
      <c r="L170" s="2" t="s">
        <v>1063</v>
      </c>
    </row>
    <row r="171" spans="1:12" ht="11.25">
      <c r="A171" s="2">
        <v>170</v>
      </c>
      <c r="B171" s="2" t="s">
        <v>59</v>
      </c>
      <c r="C171" s="2" t="s">
        <v>651</v>
      </c>
      <c r="D171" s="2" t="s">
        <v>652</v>
      </c>
      <c r="E171" s="2" t="s">
        <v>651</v>
      </c>
      <c r="F171" s="2" t="s">
        <v>652</v>
      </c>
      <c r="G171" s="2" t="s">
        <v>659</v>
      </c>
      <c r="H171" s="2" t="s">
        <v>660</v>
      </c>
      <c r="I171" s="2" t="s">
        <v>661</v>
      </c>
      <c r="J171" s="2" t="s">
        <v>415</v>
      </c>
      <c r="K171" s="2" t="s">
        <v>364</v>
      </c>
      <c r="L171" s="2" t="s">
        <v>1063</v>
      </c>
    </row>
    <row r="172" spans="1:12" ht="11.25">
      <c r="A172" s="2">
        <v>171</v>
      </c>
      <c r="B172" s="2" t="s">
        <v>59</v>
      </c>
      <c r="C172" s="2" t="s">
        <v>651</v>
      </c>
      <c r="D172" s="2" t="s">
        <v>652</v>
      </c>
      <c r="E172" s="2" t="s">
        <v>651</v>
      </c>
      <c r="F172" s="2" t="s">
        <v>652</v>
      </c>
      <c r="G172" s="2" t="s">
        <v>662</v>
      </c>
      <c r="H172" s="2" t="s">
        <v>663</v>
      </c>
      <c r="I172" s="2" t="s">
        <v>664</v>
      </c>
      <c r="J172" s="2" t="s">
        <v>415</v>
      </c>
      <c r="K172" s="2" t="s">
        <v>364</v>
      </c>
      <c r="L172" s="2" t="s">
        <v>1063</v>
      </c>
    </row>
    <row r="173" spans="1:12" ht="11.25">
      <c r="A173" s="2">
        <v>172</v>
      </c>
      <c r="B173" s="2" t="s">
        <v>59</v>
      </c>
      <c r="C173" s="2" t="s">
        <v>651</v>
      </c>
      <c r="D173" s="2" t="s">
        <v>652</v>
      </c>
      <c r="E173" s="2" t="s">
        <v>651</v>
      </c>
      <c r="F173" s="2" t="s">
        <v>652</v>
      </c>
      <c r="G173" s="2" t="s">
        <v>665</v>
      </c>
      <c r="H173" s="2" t="s">
        <v>666</v>
      </c>
      <c r="I173" s="2" t="s">
        <v>667</v>
      </c>
      <c r="J173" s="2" t="s">
        <v>469</v>
      </c>
      <c r="K173" s="2" t="s">
        <v>364</v>
      </c>
      <c r="L173" s="2" t="s">
        <v>1063</v>
      </c>
    </row>
    <row r="174" spans="1:12" ht="11.25">
      <c r="A174" s="2">
        <v>173</v>
      </c>
      <c r="B174" s="2" t="s">
        <v>59</v>
      </c>
      <c r="C174" s="2" t="s">
        <v>651</v>
      </c>
      <c r="D174" s="2" t="s">
        <v>652</v>
      </c>
      <c r="E174" s="2" t="s">
        <v>651</v>
      </c>
      <c r="F174" s="2" t="s">
        <v>652</v>
      </c>
      <c r="G174" s="2" t="s">
        <v>668</v>
      </c>
      <c r="H174" s="2" t="s">
        <v>669</v>
      </c>
      <c r="I174" s="2" t="s">
        <v>670</v>
      </c>
      <c r="J174" s="2" t="s">
        <v>469</v>
      </c>
      <c r="K174" s="2" t="s">
        <v>364</v>
      </c>
      <c r="L174" s="2" t="s">
        <v>1063</v>
      </c>
    </row>
    <row r="175" spans="1:12" ht="11.25">
      <c r="A175" s="2">
        <v>174</v>
      </c>
      <c r="B175" s="2" t="s">
        <v>59</v>
      </c>
      <c r="C175" s="2" t="s">
        <v>651</v>
      </c>
      <c r="D175" s="2" t="s">
        <v>652</v>
      </c>
      <c r="E175" s="2" t="s">
        <v>651</v>
      </c>
      <c r="F175" s="2" t="s">
        <v>652</v>
      </c>
      <c r="G175" s="2" t="s">
        <v>671</v>
      </c>
      <c r="H175" s="2" t="s">
        <v>672</v>
      </c>
      <c r="I175" s="2" t="s">
        <v>673</v>
      </c>
      <c r="J175" s="2" t="s">
        <v>469</v>
      </c>
      <c r="K175" s="2" t="s">
        <v>364</v>
      </c>
      <c r="L175" s="2" t="s">
        <v>1063</v>
      </c>
    </row>
    <row r="176" spans="1:12" ht="11.25">
      <c r="A176" s="2">
        <v>175</v>
      </c>
      <c r="B176" s="2" t="s">
        <v>59</v>
      </c>
      <c r="C176" s="2" t="s">
        <v>651</v>
      </c>
      <c r="D176" s="2" t="s">
        <v>652</v>
      </c>
      <c r="E176" s="2" t="s">
        <v>651</v>
      </c>
      <c r="F176" s="2" t="s">
        <v>652</v>
      </c>
      <c r="G176" s="2" t="s">
        <v>674</v>
      </c>
      <c r="H176" s="2" t="s">
        <v>675</v>
      </c>
      <c r="I176" s="2" t="s">
        <v>676</v>
      </c>
      <c r="J176" s="2" t="s">
        <v>415</v>
      </c>
      <c r="K176" s="2" t="s">
        <v>346</v>
      </c>
      <c r="L176" s="2" t="s">
        <v>1063</v>
      </c>
    </row>
    <row r="177" spans="1:12" ht="11.25">
      <c r="A177" s="2">
        <v>176</v>
      </c>
      <c r="B177" s="2" t="s">
        <v>59</v>
      </c>
      <c r="C177" s="2" t="s">
        <v>651</v>
      </c>
      <c r="D177" s="2" t="s">
        <v>652</v>
      </c>
      <c r="E177" s="2" t="s">
        <v>651</v>
      </c>
      <c r="F177" s="2" t="s">
        <v>652</v>
      </c>
      <c r="G177" s="2" t="s">
        <v>674</v>
      </c>
      <c r="H177" s="2" t="s">
        <v>675</v>
      </c>
      <c r="I177" s="2" t="s">
        <v>676</v>
      </c>
      <c r="J177" s="2" t="s">
        <v>415</v>
      </c>
      <c r="K177" s="2" t="s">
        <v>364</v>
      </c>
      <c r="L177" s="2" t="s">
        <v>1063</v>
      </c>
    </row>
    <row r="178" spans="1:12" ht="11.25">
      <c r="A178" s="2">
        <v>177</v>
      </c>
      <c r="B178" s="2" t="s">
        <v>59</v>
      </c>
      <c r="C178" s="2" t="s">
        <v>651</v>
      </c>
      <c r="D178" s="2" t="s">
        <v>652</v>
      </c>
      <c r="E178" s="2" t="s">
        <v>651</v>
      </c>
      <c r="F178" s="2" t="s">
        <v>652</v>
      </c>
      <c r="G178" s="2" t="s">
        <v>674</v>
      </c>
      <c r="H178" s="2" t="s">
        <v>675</v>
      </c>
      <c r="I178" s="2" t="s">
        <v>676</v>
      </c>
      <c r="J178" s="2" t="s">
        <v>415</v>
      </c>
      <c r="K178" s="2" t="s">
        <v>400</v>
      </c>
      <c r="L178" s="2" t="s">
        <v>1063</v>
      </c>
    </row>
    <row r="179" spans="1:12" ht="11.25">
      <c r="A179" s="2">
        <v>178</v>
      </c>
      <c r="B179" s="2" t="s">
        <v>59</v>
      </c>
      <c r="C179" s="2" t="s">
        <v>651</v>
      </c>
      <c r="D179" s="2" t="s">
        <v>652</v>
      </c>
      <c r="E179" s="2" t="s">
        <v>651</v>
      </c>
      <c r="F179" s="2" t="s">
        <v>652</v>
      </c>
      <c r="G179" s="2" t="s">
        <v>677</v>
      </c>
      <c r="H179" s="2" t="s">
        <v>678</v>
      </c>
      <c r="I179" s="2" t="s">
        <v>679</v>
      </c>
      <c r="J179" s="2" t="s">
        <v>469</v>
      </c>
      <c r="K179" s="2" t="s">
        <v>364</v>
      </c>
      <c r="L179" s="2" t="s">
        <v>1063</v>
      </c>
    </row>
    <row r="180" spans="1:12" ht="11.25">
      <c r="A180" s="2">
        <v>179</v>
      </c>
      <c r="B180" s="2" t="s">
        <v>59</v>
      </c>
      <c r="C180" s="2" t="s">
        <v>651</v>
      </c>
      <c r="D180" s="2" t="s">
        <v>652</v>
      </c>
      <c r="E180" s="2" t="s">
        <v>651</v>
      </c>
      <c r="F180" s="2" t="s">
        <v>652</v>
      </c>
      <c r="G180" s="2" t="s">
        <v>680</v>
      </c>
      <c r="H180" s="2" t="s">
        <v>681</v>
      </c>
      <c r="I180" s="2" t="s">
        <v>682</v>
      </c>
      <c r="J180" s="2" t="s">
        <v>469</v>
      </c>
      <c r="K180" s="2" t="s">
        <v>364</v>
      </c>
      <c r="L180" s="2" t="s">
        <v>1063</v>
      </c>
    </row>
    <row r="181" spans="1:12" ht="11.25">
      <c r="A181" s="2">
        <v>180</v>
      </c>
      <c r="B181" s="2" t="s">
        <v>59</v>
      </c>
      <c r="C181" s="2" t="s">
        <v>651</v>
      </c>
      <c r="D181" s="2" t="s">
        <v>652</v>
      </c>
      <c r="E181" s="2" t="s">
        <v>651</v>
      </c>
      <c r="F181" s="2" t="s">
        <v>652</v>
      </c>
      <c r="G181" s="2" t="s">
        <v>683</v>
      </c>
      <c r="H181" s="2" t="s">
        <v>684</v>
      </c>
      <c r="I181" s="2" t="s">
        <v>685</v>
      </c>
      <c r="J181" s="2" t="s">
        <v>469</v>
      </c>
      <c r="K181" s="2" t="s">
        <v>364</v>
      </c>
      <c r="L181" s="2" t="s">
        <v>1063</v>
      </c>
    </row>
    <row r="182" spans="1:12" ht="11.25">
      <c r="A182" s="2">
        <v>181</v>
      </c>
      <c r="B182" s="2" t="s">
        <v>59</v>
      </c>
      <c r="C182" s="2" t="s">
        <v>686</v>
      </c>
      <c r="D182" s="2" t="s">
        <v>687</v>
      </c>
      <c r="E182" s="2" t="s">
        <v>688</v>
      </c>
      <c r="F182" s="2" t="s">
        <v>689</v>
      </c>
      <c r="G182" s="2" t="s">
        <v>342</v>
      </c>
      <c r="H182" s="2" t="s">
        <v>343</v>
      </c>
      <c r="I182" s="2" t="s">
        <v>344</v>
      </c>
      <c r="J182" s="2" t="s">
        <v>345</v>
      </c>
      <c r="K182" s="2" t="s">
        <v>346</v>
      </c>
      <c r="L182" s="2" t="s">
        <v>1063</v>
      </c>
    </row>
    <row r="183" spans="1:12" ht="11.25">
      <c r="A183" s="2">
        <v>182</v>
      </c>
      <c r="B183" s="2" t="s">
        <v>59</v>
      </c>
      <c r="C183" s="2" t="s">
        <v>686</v>
      </c>
      <c r="D183" s="2" t="s">
        <v>687</v>
      </c>
      <c r="E183" s="2" t="s">
        <v>688</v>
      </c>
      <c r="F183" s="2" t="s">
        <v>689</v>
      </c>
      <c r="G183" s="2" t="s">
        <v>347</v>
      </c>
      <c r="H183" s="2" t="s">
        <v>348</v>
      </c>
      <c r="I183" s="2" t="s">
        <v>349</v>
      </c>
      <c r="J183" s="2" t="s">
        <v>350</v>
      </c>
      <c r="K183" s="2" t="s">
        <v>351</v>
      </c>
      <c r="L183" s="2" t="s">
        <v>1063</v>
      </c>
    </row>
    <row r="184" spans="1:12" ht="11.25">
      <c r="A184" s="2">
        <v>183</v>
      </c>
      <c r="B184" s="2" t="s">
        <v>59</v>
      </c>
      <c r="C184" s="2" t="s">
        <v>686</v>
      </c>
      <c r="D184" s="2" t="s">
        <v>687</v>
      </c>
      <c r="E184" s="2" t="s">
        <v>690</v>
      </c>
      <c r="F184" s="2" t="s">
        <v>691</v>
      </c>
      <c r="G184" s="2" t="s">
        <v>342</v>
      </c>
      <c r="H184" s="2" t="s">
        <v>343</v>
      </c>
      <c r="I184" s="2" t="s">
        <v>344</v>
      </c>
      <c r="J184" s="2" t="s">
        <v>345</v>
      </c>
      <c r="K184" s="2" t="s">
        <v>346</v>
      </c>
      <c r="L184" s="2" t="s">
        <v>1063</v>
      </c>
    </row>
    <row r="185" spans="1:12" ht="11.25">
      <c r="A185" s="2">
        <v>184</v>
      </c>
      <c r="B185" s="2" t="s">
        <v>59</v>
      </c>
      <c r="C185" s="2" t="s">
        <v>686</v>
      </c>
      <c r="D185" s="2" t="s">
        <v>687</v>
      </c>
      <c r="E185" s="2" t="s">
        <v>690</v>
      </c>
      <c r="F185" s="2" t="s">
        <v>691</v>
      </c>
      <c r="G185" s="2" t="s">
        <v>347</v>
      </c>
      <c r="H185" s="2" t="s">
        <v>348</v>
      </c>
      <c r="I185" s="2" t="s">
        <v>349</v>
      </c>
      <c r="J185" s="2" t="s">
        <v>350</v>
      </c>
      <c r="K185" s="2" t="s">
        <v>351</v>
      </c>
      <c r="L185" s="2" t="s">
        <v>1063</v>
      </c>
    </row>
    <row r="186" spans="1:12" ht="11.25">
      <c r="A186" s="2">
        <v>185</v>
      </c>
      <c r="B186" s="2" t="s">
        <v>59</v>
      </c>
      <c r="C186" s="2" t="s">
        <v>686</v>
      </c>
      <c r="D186" s="2" t="s">
        <v>687</v>
      </c>
      <c r="E186" s="2" t="s">
        <v>692</v>
      </c>
      <c r="F186" s="2" t="s">
        <v>693</v>
      </c>
      <c r="G186" s="2" t="s">
        <v>342</v>
      </c>
      <c r="H186" s="2" t="s">
        <v>343</v>
      </c>
      <c r="I186" s="2" t="s">
        <v>344</v>
      </c>
      <c r="J186" s="2" t="s">
        <v>345</v>
      </c>
      <c r="K186" s="2" t="s">
        <v>346</v>
      </c>
      <c r="L186" s="2" t="s">
        <v>1063</v>
      </c>
    </row>
    <row r="187" spans="1:12" ht="11.25">
      <c r="A187" s="2">
        <v>186</v>
      </c>
      <c r="B187" s="2" t="s">
        <v>59</v>
      </c>
      <c r="C187" s="2" t="s">
        <v>686</v>
      </c>
      <c r="D187" s="2" t="s">
        <v>687</v>
      </c>
      <c r="E187" s="2" t="s">
        <v>692</v>
      </c>
      <c r="F187" s="2" t="s">
        <v>693</v>
      </c>
      <c r="G187" s="2" t="s">
        <v>347</v>
      </c>
      <c r="H187" s="2" t="s">
        <v>348</v>
      </c>
      <c r="I187" s="2" t="s">
        <v>349</v>
      </c>
      <c r="J187" s="2" t="s">
        <v>350</v>
      </c>
      <c r="K187" s="2" t="s">
        <v>351</v>
      </c>
      <c r="L187" s="2" t="s">
        <v>1063</v>
      </c>
    </row>
    <row r="188" spans="1:12" ht="11.25">
      <c r="A188" s="2">
        <v>187</v>
      </c>
      <c r="B188" s="2" t="s">
        <v>59</v>
      </c>
      <c r="C188" s="2" t="s">
        <v>686</v>
      </c>
      <c r="D188" s="2" t="s">
        <v>687</v>
      </c>
      <c r="E188" s="2" t="s">
        <v>686</v>
      </c>
      <c r="F188" s="2" t="s">
        <v>687</v>
      </c>
      <c r="G188" s="2" t="s">
        <v>342</v>
      </c>
      <c r="H188" s="2" t="s">
        <v>343</v>
      </c>
      <c r="I188" s="2" t="s">
        <v>344</v>
      </c>
      <c r="J188" s="2" t="s">
        <v>345</v>
      </c>
      <c r="K188" s="2" t="s">
        <v>346</v>
      </c>
      <c r="L188" s="2" t="s">
        <v>1063</v>
      </c>
    </row>
    <row r="189" spans="1:12" ht="11.25">
      <c r="A189" s="2">
        <v>188</v>
      </c>
      <c r="B189" s="2" t="s">
        <v>59</v>
      </c>
      <c r="C189" s="2" t="s">
        <v>686</v>
      </c>
      <c r="D189" s="2" t="s">
        <v>687</v>
      </c>
      <c r="E189" s="2" t="s">
        <v>686</v>
      </c>
      <c r="F189" s="2" t="s">
        <v>687</v>
      </c>
      <c r="G189" s="2" t="s">
        <v>347</v>
      </c>
      <c r="H189" s="2" t="s">
        <v>348</v>
      </c>
      <c r="I189" s="2" t="s">
        <v>349</v>
      </c>
      <c r="J189" s="2" t="s">
        <v>350</v>
      </c>
      <c r="K189" s="2" t="s">
        <v>351</v>
      </c>
      <c r="L189" s="2" t="s">
        <v>1063</v>
      </c>
    </row>
    <row r="190" spans="1:12" ht="11.25">
      <c r="A190" s="2">
        <v>189</v>
      </c>
      <c r="B190" s="2" t="s">
        <v>59</v>
      </c>
      <c r="C190" s="2" t="s">
        <v>686</v>
      </c>
      <c r="D190" s="2" t="s">
        <v>687</v>
      </c>
      <c r="E190" s="2" t="s">
        <v>694</v>
      </c>
      <c r="F190" s="2" t="s">
        <v>695</v>
      </c>
      <c r="G190" s="2" t="s">
        <v>342</v>
      </c>
      <c r="H190" s="2" t="s">
        <v>343</v>
      </c>
      <c r="I190" s="2" t="s">
        <v>344</v>
      </c>
      <c r="J190" s="2" t="s">
        <v>345</v>
      </c>
      <c r="K190" s="2" t="s">
        <v>346</v>
      </c>
      <c r="L190" s="2" t="s">
        <v>1063</v>
      </c>
    </row>
    <row r="191" spans="1:12" ht="11.25">
      <c r="A191" s="2">
        <v>190</v>
      </c>
      <c r="B191" s="2" t="s">
        <v>59</v>
      </c>
      <c r="C191" s="2" t="s">
        <v>686</v>
      </c>
      <c r="D191" s="2" t="s">
        <v>687</v>
      </c>
      <c r="E191" s="2" t="s">
        <v>694</v>
      </c>
      <c r="F191" s="2" t="s">
        <v>695</v>
      </c>
      <c r="G191" s="2" t="s">
        <v>347</v>
      </c>
      <c r="H191" s="2" t="s">
        <v>348</v>
      </c>
      <c r="I191" s="2" t="s">
        <v>349</v>
      </c>
      <c r="J191" s="2" t="s">
        <v>350</v>
      </c>
      <c r="K191" s="2" t="s">
        <v>351</v>
      </c>
      <c r="L191" s="2" t="s">
        <v>1063</v>
      </c>
    </row>
    <row r="192" spans="1:12" ht="11.25">
      <c r="A192" s="2">
        <v>191</v>
      </c>
      <c r="B192" s="2" t="s">
        <v>59</v>
      </c>
      <c r="C192" s="2" t="s">
        <v>686</v>
      </c>
      <c r="D192" s="2" t="s">
        <v>687</v>
      </c>
      <c r="E192" s="2" t="s">
        <v>694</v>
      </c>
      <c r="F192" s="2" t="s">
        <v>695</v>
      </c>
      <c r="G192" s="2" t="s">
        <v>696</v>
      </c>
      <c r="H192" s="2" t="s">
        <v>697</v>
      </c>
      <c r="I192" s="2" t="s">
        <v>698</v>
      </c>
      <c r="J192" s="2" t="s">
        <v>699</v>
      </c>
      <c r="K192" s="2" t="s">
        <v>364</v>
      </c>
      <c r="L192" s="2" t="s">
        <v>1063</v>
      </c>
    </row>
    <row r="193" spans="1:12" ht="11.25">
      <c r="A193" s="2">
        <v>192</v>
      </c>
      <c r="B193" s="2" t="s">
        <v>59</v>
      </c>
      <c r="C193" s="2" t="s">
        <v>700</v>
      </c>
      <c r="D193" s="2" t="s">
        <v>701</v>
      </c>
      <c r="E193" s="2" t="s">
        <v>702</v>
      </c>
      <c r="F193" s="2" t="s">
        <v>703</v>
      </c>
      <c r="G193" s="2" t="s">
        <v>342</v>
      </c>
      <c r="H193" s="2" t="s">
        <v>343</v>
      </c>
      <c r="I193" s="2" t="s">
        <v>344</v>
      </c>
      <c r="J193" s="2" t="s">
        <v>345</v>
      </c>
      <c r="K193" s="2" t="s">
        <v>346</v>
      </c>
      <c r="L193" s="2" t="s">
        <v>1063</v>
      </c>
    </row>
    <row r="194" spans="1:12" ht="11.25">
      <c r="A194" s="2">
        <v>193</v>
      </c>
      <c r="B194" s="2" t="s">
        <v>59</v>
      </c>
      <c r="C194" s="2" t="s">
        <v>700</v>
      </c>
      <c r="D194" s="2" t="s">
        <v>701</v>
      </c>
      <c r="E194" s="2" t="s">
        <v>702</v>
      </c>
      <c r="F194" s="2" t="s">
        <v>703</v>
      </c>
      <c r="G194" s="2" t="s">
        <v>347</v>
      </c>
      <c r="H194" s="2" t="s">
        <v>348</v>
      </c>
      <c r="I194" s="2" t="s">
        <v>349</v>
      </c>
      <c r="J194" s="2" t="s">
        <v>350</v>
      </c>
      <c r="K194" s="2" t="s">
        <v>351</v>
      </c>
      <c r="L194" s="2" t="s">
        <v>1063</v>
      </c>
    </row>
    <row r="195" spans="1:12" ht="11.25">
      <c r="A195" s="2">
        <v>194</v>
      </c>
      <c r="B195" s="2" t="s">
        <v>59</v>
      </c>
      <c r="C195" s="2" t="s">
        <v>700</v>
      </c>
      <c r="D195" s="2" t="s">
        <v>701</v>
      </c>
      <c r="E195" s="2" t="s">
        <v>704</v>
      </c>
      <c r="F195" s="2" t="s">
        <v>705</v>
      </c>
      <c r="G195" s="2" t="s">
        <v>342</v>
      </c>
      <c r="H195" s="2" t="s">
        <v>343</v>
      </c>
      <c r="I195" s="2" t="s">
        <v>344</v>
      </c>
      <c r="J195" s="2" t="s">
        <v>345</v>
      </c>
      <c r="K195" s="2" t="s">
        <v>346</v>
      </c>
      <c r="L195" s="2" t="s">
        <v>1063</v>
      </c>
    </row>
    <row r="196" spans="1:12" ht="11.25">
      <c r="A196" s="2">
        <v>195</v>
      </c>
      <c r="B196" s="2" t="s">
        <v>59</v>
      </c>
      <c r="C196" s="2" t="s">
        <v>700</v>
      </c>
      <c r="D196" s="2" t="s">
        <v>701</v>
      </c>
      <c r="E196" s="2" t="s">
        <v>704</v>
      </c>
      <c r="F196" s="2" t="s">
        <v>705</v>
      </c>
      <c r="G196" s="2" t="s">
        <v>347</v>
      </c>
      <c r="H196" s="2" t="s">
        <v>348</v>
      </c>
      <c r="I196" s="2" t="s">
        <v>349</v>
      </c>
      <c r="J196" s="2" t="s">
        <v>350</v>
      </c>
      <c r="K196" s="2" t="s">
        <v>351</v>
      </c>
      <c r="L196" s="2" t="s">
        <v>1063</v>
      </c>
    </row>
    <row r="197" spans="1:12" ht="11.25">
      <c r="A197" s="2">
        <v>196</v>
      </c>
      <c r="B197" s="2" t="s">
        <v>59</v>
      </c>
      <c r="C197" s="2" t="s">
        <v>700</v>
      </c>
      <c r="D197" s="2" t="s">
        <v>701</v>
      </c>
      <c r="E197" s="2" t="s">
        <v>706</v>
      </c>
      <c r="F197" s="2" t="s">
        <v>707</v>
      </c>
      <c r="G197" s="2" t="s">
        <v>342</v>
      </c>
      <c r="H197" s="2" t="s">
        <v>343</v>
      </c>
      <c r="I197" s="2" t="s">
        <v>344</v>
      </c>
      <c r="J197" s="2" t="s">
        <v>345</v>
      </c>
      <c r="K197" s="2" t="s">
        <v>346</v>
      </c>
      <c r="L197" s="2" t="s">
        <v>1063</v>
      </c>
    </row>
    <row r="198" spans="1:12" ht="11.25">
      <c r="A198" s="2">
        <v>197</v>
      </c>
      <c r="B198" s="2" t="s">
        <v>59</v>
      </c>
      <c r="C198" s="2" t="s">
        <v>700</v>
      </c>
      <c r="D198" s="2" t="s">
        <v>701</v>
      </c>
      <c r="E198" s="2" t="s">
        <v>706</v>
      </c>
      <c r="F198" s="2" t="s">
        <v>707</v>
      </c>
      <c r="G198" s="2" t="s">
        <v>347</v>
      </c>
      <c r="H198" s="2" t="s">
        <v>348</v>
      </c>
      <c r="I198" s="2" t="s">
        <v>349</v>
      </c>
      <c r="J198" s="2" t="s">
        <v>350</v>
      </c>
      <c r="K198" s="2" t="s">
        <v>351</v>
      </c>
      <c r="L198" s="2" t="s">
        <v>1063</v>
      </c>
    </row>
    <row r="199" spans="1:12" ht="11.25">
      <c r="A199" s="2">
        <v>198</v>
      </c>
      <c r="B199" s="2" t="s">
        <v>59</v>
      </c>
      <c r="C199" s="2" t="s">
        <v>708</v>
      </c>
      <c r="D199" s="2" t="s">
        <v>709</v>
      </c>
      <c r="E199" s="2" t="s">
        <v>708</v>
      </c>
      <c r="F199" s="2" t="s">
        <v>709</v>
      </c>
      <c r="G199" s="2" t="s">
        <v>342</v>
      </c>
      <c r="H199" s="2" t="s">
        <v>343</v>
      </c>
      <c r="I199" s="2" t="s">
        <v>344</v>
      </c>
      <c r="J199" s="2" t="s">
        <v>345</v>
      </c>
      <c r="K199" s="2" t="s">
        <v>346</v>
      </c>
      <c r="L199" s="2" t="s">
        <v>1063</v>
      </c>
    </row>
    <row r="200" spans="1:12" ht="11.25">
      <c r="A200" s="2">
        <v>199</v>
      </c>
      <c r="B200" s="2" t="s">
        <v>59</v>
      </c>
      <c r="C200" s="2" t="s">
        <v>708</v>
      </c>
      <c r="D200" s="2" t="s">
        <v>709</v>
      </c>
      <c r="E200" s="2" t="s">
        <v>708</v>
      </c>
      <c r="F200" s="2" t="s">
        <v>709</v>
      </c>
      <c r="G200" s="2" t="s">
        <v>347</v>
      </c>
      <c r="H200" s="2" t="s">
        <v>348</v>
      </c>
      <c r="I200" s="2" t="s">
        <v>349</v>
      </c>
      <c r="J200" s="2" t="s">
        <v>350</v>
      </c>
      <c r="K200" s="2" t="s">
        <v>351</v>
      </c>
      <c r="L200" s="2" t="s">
        <v>1063</v>
      </c>
    </row>
    <row r="201" spans="1:12" ht="11.25">
      <c r="A201" s="2">
        <v>200</v>
      </c>
      <c r="B201" s="2" t="s">
        <v>59</v>
      </c>
      <c r="C201" s="2" t="s">
        <v>708</v>
      </c>
      <c r="D201" s="2" t="s">
        <v>709</v>
      </c>
      <c r="E201" s="2" t="s">
        <v>708</v>
      </c>
      <c r="F201" s="2" t="s">
        <v>709</v>
      </c>
      <c r="G201" s="2" t="s">
        <v>710</v>
      </c>
      <c r="H201" s="2" t="s">
        <v>711</v>
      </c>
      <c r="I201" s="2" t="s">
        <v>349</v>
      </c>
      <c r="J201" s="2" t="s">
        <v>712</v>
      </c>
      <c r="K201" s="2" t="s">
        <v>383</v>
      </c>
      <c r="L201" s="2" t="s">
        <v>1063</v>
      </c>
    </row>
    <row r="202" spans="1:12" ht="11.25">
      <c r="A202" s="2">
        <v>201</v>
      </c>
      <c r="B202" s="2" t="s">
        <v>59</v>
      </c>
      <c r="C202" s="2" t="s">
        <v>708</v>
      </c>
      <c r="D202" s="2" t="s">
        <v>709</v>
      </c>
      <c r="E202" s="2" t="s">
        <v>708</v>
      </c>
      <c r="F202" s="2" t="s">
        <v>709</v>
      </c>
      <c r="G202" s="2" t="s">
        <v>384</v>
      </c>
      <c r="H202" s="2" t="s">
        <v>385</v>
      </c>
      <c r="I202" s="2" t="s">
        <v>349</v>
      </c>
      <c r="J202" s="2" t="s">
        <v>386</v>
      </c>
      <c r="K202" s="2" t="s">
        <v>351</v>
      </c>
      <c r="L202" s="2" t="s">
        <v>1063</v>
      </c>
    </row>
    <row r="203" spans="1:12" ht="11.25">
      <c r="A203" s="2">
        <v>202</v>
      </c>
      <c r="B203" s="2" t="s">
        <v>59</v>
      </c>
      <c r="C203" s="2" t="s">
        <v>708</v>
      </c>
      <c r="D203" s="2" t="s">
        <v>709</v>
      </c>
      <c r="E203" s="2" t="s">
        <v>708</v>
      </c>
      <c r="F203" s="2" t="s">
        <v>709</v>
      </c>
      <c r="G203" s="2" t="s">
        <v>387</v>
      </c>
      <c r="H203" s="2" t="s">
        <v>388</v>
      </c>
      <c r="I203" s="2" t="s">
        <v>349</v>
      </c>
      <c r="J203" s="2" t="s">
        <v>389</v>
      </c>
      <c r="K203" s="2" t="s">
        <v>383</v>
      </c>
      <c r="L203" s="2" t="s">
        <v>1063</v>
      </c>
    </row>
    <row r="204" spans="1:12" ht="11.25">
      <c r="A204" s="2">
        <v>203</v>
      </c>
      <c r="B204" s="2" t="s">
        <v>59</v>
      </c>
      <c r="C204" s="2" t="s">
        <v>708</v>
      </c>
      <c r="D204" s="2" t="s">
        <v>709</v>
      </c>
      <c r="E204" s="2" t="s">
        <v>708</v>
      </c>
      <c r="F204" s="2" t="s">
        <v>709</v>
      </c>
      <c r="G204" s="2" t="s">
        <v>713</v>
      </c>
      <c r="H204" s="2" t="s">
        <v>714</v>
      </c>
      <c r="I204" s="2" t="s">
        <v>715</v>
      </c>
      <c r="J204" s="2" t="s">
        <v>716</v>
      </c>
      <c r="K204" s="2" t="s">
        <v>364</v>
      </c>
      <c r="L204" s="2" t="s">
        <v>1063</v>
      </c>
    </row>
    <row r="205" spans="1:12" ht="11.25">
      <c r="A205" s="2">
        <v>204</v>
      </c>
      <c r="B205" s="2" t="s">
        <v>59</v>
      </c>
      <c r="C205" s="2" t="s">
        <v>717</v>
      </c>
      <c r="D205" s="2" t="s">
        <v>718</v>
      </c>
      <c r="E205" s="2" t="s">
        <v>719</v>
      </c>
      <c r="F205" s="2" t="s">
        <v>720</v>
      </c>
      <c r="G205" s="2" t="s">
        <v>342</v>
      </c>
      <c r="H205" s="2" t="s">
        <v>343</v>
      </c>
      <c r="I205" s="2" t="s">
        <v>344</v>
      </c>
      <c r="J205" s="2" t="s">
        <v>345</v>
      </c>
      <c r="K205" s="2" t="s">
        <v>346</v>
      </c>
      <c r="L205" s="2" t="s">
        <v>1063</v>
      </c>
    </row>
    <row r="206" spans="1:12" ht="11.25">
      <c r="A206" s="2">
        <v>205</v>
      </c>
      <c r="B206" s="2" t="s">
        <v>59</v>
      </c>
      <c r="C206" s="2" t="s">
        <v>717</v>
      </c>
      <c r="D206" s="2" t="s">
        <v>718</v>
      </c>
      <c r="E206" s="2" t="s">
        <v>719</v>
      </c>
      <c r="F206" s="2" t="s">
        <v>720</v>
      </c>
      <c r="G206" s="2" t="s">
        <v>347</v>
      </c>
      <c r="H206" s="2" t="s">
        <v>348</v>
      </c>
      <c r="I206" s="2" t="s">
        <v>349</v>
      </c>
      <c r="J206" s="2" t="s">
        <v>350</v>
      </c>
      <c r="K206" s="2" t="s">
        <v>351</v>
      </c>
      <c r="L206" s="2" t="s">
        <v>1063</v>
      </c>
    </row>
    <row r="207" spans="1:12" ht="11.25">
      <c r="A207" s="2">
        <v>206</v>
      </c>
      <c r="B207" s="2" t="s">
        <v>59</v>
      </c>
      <c r="C207" s="2" t="s">
        <v>717</v>
      </c>
      <c r="D207" s="2" t="s">
        <v>718</v>
      </c>
      <c r="E207" s="2" t="s">
        <v>721</v>
      </c>
      <c r="F207" s="2" t="s">
        <v>722</v>
      </c>
      <c r="G207" s="2" t="s">
        <v>342</v>
      </c>
      <c r="H207" s="2" t="s">
        <v>343</v>
      </c>
      <c r="I207" s="2" t="s">
        <v>344</v>
      </c>
      <c r="J207" s="2" t="s">
        <v>345</v>
      </c>
      <c r="K207" s="2" t="s">
        <v>346</v>
      </c>
      <c r="L207" s="2" t="s">
        <v>1063</v>
      </c>
    </row>
    <row r="208" spans="1:12" ht="11.25">
      <c r="A208" s="2">
        <v>207</v>
      </c>
      <c r="B208" s="2" t="s">
        <v>59</v>
      </c>
      <c r="C208" s="2" t="s">
        <v>717</v>
      </c>
      <c r="D208" s="2" t="s">
        <v>718</v>
      </c>
      <c r="E208" s="2" t="s">
        <v>721</v>
      </c>
      <c r="F208" s="2" t="s">
        <v>722</v>
      </c>
      <c r="G208" s="2" t="s">
        <v>347</v>
      </c>
      <c r="H208" s="2" t="s">
        <v>348</v>
      </c>
      <c r="I208" s="2" t="s">
        <v>349</v>
      </c>
      <c r="J208" s="2" t="s">
        <v>350</v>
      </c>
      <c r="K208" s="2" t="s">
        <v>351</v>
      </c>
      <c r="L208" s="2" t="s">
        <v>1063</v>
      </c>
    </row>
    <row r="209" spans="1:12" ht="11.25">
      <c r="A209" s="2">
        <v>208</v>
      </c>
      <c r="B209" s="2" t="s">
        <v>59</v>
      </c>
      <c r="C209" s="2" t="s">
        <v>717</v>
      </c>
      <c r="D209" s="2" t="s">
        <v>718</v>
      </c>
      <c r="E209" s="2" t="s">
        <v>723</v>
      </c>
      <c r="F209" s="2" t="s">
        <v>724</v>
      </c>
      <c r="G209" s="2" t="s">
        <v>342</v>
      </c>
      <c r="H209" s="2" t="s">
        <v>343</v>
      </c>
      <c r="I209" s="2" t="s">
        <v>344</v>
      </c>
      <c r="J209" s="2" t="s">
        <v>345</v>
      </c>
      <c r="K209" s="2" t="s">
        <v>346</v>
      </c>
      <c r="L209" s="2" t="s">
        <v>1063</v>
      </c>
    </row>
    <row r="210" spans="1:12" ht="11.25">
      <c r="A210" s="2">
        <v>209</v>
      </c>
      <c r="B210" s="2" t="s">
        <v>59</v>
      </c>
      <c r="C210" s="2" t="s">
        <v>717</v>
      </c>
      <c r="D210" s="2" t="s">
        <v>718</v>
      </c>
      <c r="E210" s="2" t="s">
        <v>723</v>
      </c>
      <c r="F210" s="2" t="s">
        <v>724</v>
      </c>
      <c r="G210" s="2" t="s">
        <v>347</v>
      </c>
      <c r="H210" s="2" t="s">
        <v>348</v>
      </c>
      <c r="I210" s="2" t="s">
        <v>349</v>
      </c>
      <c r="J210" s="2" t="s">
        <v>350</v>
      </c>
      <c r="K210" s="2" t="s">
        <v>351</v>
      </c>
      <c r="L210" s="2" t="s">
        <v>1063</v>
      </c>
    </row>
    <row r="211" spans="1:12" ht="11.25">
      <c r="A211" s="2">
        <v>210</v>
      </c>
      <c r="B211" s="2" t="s">
        <v>59</v>
      </c>
      <c r="C211" s="2" t="s">
        <v>717</v>
      </c>
      <c r="D211" s="2" t="s">
        <v>718</v>
      </c>
      <c r="E211" s="2" t="s">
        <v>725</v>
      </c>
      <c r="F211" s="2" t="s">
        <v>726</v>
      </c>
      <c r="G211" s="2" t="s">
        <v>342</v>
      </c>
      <c r="H211" s="2" t="s">
        <v>343</v>
      </c>
      <c r="I211" s="2" t="s">
        <v>344</v>
      </c>
      <c r="J211" s="2" t="s">
        <v>345</v>
      </c>
      <c r="K211" s="2" t="s">
        <v>346</v>
      </c>
      <c r="L211" s="2" t="s">
        <v>1063</v>
      </c>
    </row>
    <row r="212" spans="1:12" ht="11.25">
      <c r="A212" s="2">
        <v>211</v>
      </c>
      <c r="B212" s="2" t="s">
        <v>59</v>
      </c>
      <c r="C212" s="2" t="s">
        <v>717</v>
      </c>
      <c r="D212" s="2" t="s">
        <v>718</v>
      </c>
      <c r="E212" s="2" t="s">
        <v>725</v>
      </c>
      <c r="F212" s="2" t="s">
        <v>726</v>
      </c>
      <c r="G212" s="2" t="s">
        <v>347</v>
      </c>
      <c r="H212" s="2" t="s">
        <v>348</v>
      </c>
      <c r="I212" s="2" t="s">
        <v>349</v>
      </c>
      <c r="J212" s="2" t="s">
        <v>350</v>
      </c>
      <c r="K212" s="2" t="s">
        <v>351</v>
      </c>
      <c r="L212" s="2" t="s">
        <v>1063</v>
      </c>
    </row>
    <row r="213" spans="1:12" ht="11.25">
      <c r="A213" s="2">
        <v>212</v>
      </c>
      <c r="B213" s="2" t="s">
        <v>59</v>
      </c>
      <c r="C213" s="2" t="s">
        <v>717</v>
      </c>
      <c r="D213" s="2" t="s">
        <v>718</v>
      </c>
      <c r="E213" s="2" t="s">
        <v>727</v>
      </c>
      <c r="F213" s="2" t="s">
        <v>728</v>
      </c>
      <c r="G213" s="2" t="s">
        <v>342</v>
      </c>
      <c r="H213" s="2" t="s">
        <v>343</v>
      </c>
      <c r="I213" s="2" t="s">
        <v>344</v>
      </c>
      <c r="J213" s="2" t="s">
        <v>345</v>
      </c>
      <c r="K213" s="2" t="s">
        <v>346</v>
      </c>
      <c r="L213" s="2" t="s">
        <v>1063</v>
      </c>
    </row>
    <row r="214" spans="1:12" ht="11.25">
      <c r="A214" s="2">
        <v>213</v>
      </c>
      <c r="B214" s="2" t="s">
        <v>59</v>
      </c>
      <c r="C214" s="2" t="s">
        <v>717</v>
      </c>
      <c r="D214" s="2" t="s">
        <v>718</v>
      </c>
      <c r="E214" s="2" t="s">
        <v>727</v>
      </c>
      <c r="F214" s="2" t="s">
        <v>728</v>
      </c>
      <c r="G214" s="2" t="s">
        <v>347</v>
      </c>
      <c r="H214" s="2" t="s">
        <v>348</v>
      </c>
      <c r="I214" s="2" t="s">
        <v>349</v>
      </c>
      <c r="J214" s="2" t="s">
        <v>350</v>
      </c>
      <c r="K214" s="2" t="s">
        <v>351</v>
      </c>
      <c r="L214" s="2" t="s">
        <v>1063</v>
      </c>
    </row>
    <row r="215" spans="1:12" ht="11.25">
      <c r="A215" s="2">
        <v>214</v>
      </c>
      <c r="B215" s="2" t="s">
        <v>59</v>
      </c>
      <c r="C215" s="2" t="s">
        <v>717</v>
      </c>
      <c r="D215" s="2" t="s">
        <v>718</v>
      </c>
      <c r="E215" s="2" t="s">
        <v>717</v>
      </c>
      <c r="F215" s="2" t="s">
        <v>718</v>
      </c>
      <c r="G215" s="2" t="s">
        <v>342</v>
      </c>
      <c r="H215" s="2" t="s">
        <v>343</v>
      </c>
      <c r="I215" s="2" t="s">
        <v>344</v>
      </c>
      <c r="J215" s="2" t="s">
        <v>345</v>
      </c>
      <c r="K215" s="2" t="s">
        <v>346</v>
      </c>
      <c r="L215" s="2" t="s">
        <v>1063</v>
      </c>
    </row>
    <row r="216" spans="1:12" ht="11.25">
      <c r="A216" s="2">
        <v>215</v>
      </c>
      <c r="B216" s="2" t="s">
        <v>59</v>
      </c>
      <c r="C216" s="2" t="s">
        <v>717</v>
      </c>
      <c r="D216" s="2" t="s">
        <v>718</v>
      </c>
      <c r="E216" s="2" t="s">
        <v>717</v>
      </c>
      <c r="F216" s="2" t="s">
        <v>718</v>
      </c>
      <c r="G216" s="2" t="s">
        <v>347</v>
      </c>
      <c r="H216" s="2" t="s">
        <v>348</v>
      </c>
      <c r="I216" s="2" t="s">
        <v>349</v>
      </c>
      <c r="J216" s="2" t="s">
        <v>350</v>
      </c>
      <c r="K216" s="2" t="s">
        <v>351</v>
      </c>
      <c r="L216" s="2" t="s">
        <v>1063</v>
      </c>
    </row>
    <row r="217" spans="1:12" ht="11.25">
      <c r="A217" s="2">
        <v>216</v>
      </c>
      <c r="B217" s="2" t="s">
        <v>59</v>
      </c>
      <c r="C217" s="2" t="s">
        <v>717</v>
      </c>
      <c r="D217" s="2" t="s">
        <v>718</v>
      </c>
      <c r="E217" s="2" t="s">
        <v>717</v>
      </c>
      <c r="F217" s="2" t="s">
        <v>718</v>
      </c>
      <c r="G217" s="2" t="s">
        <v>729</v>
      </c>
      <c r="H217" s="2" t="s">
        <v>730</v>
      </c>
      <c r="I217" s="2" t="s">
        <v>731</v>
      </c>
      <c r="J217" s="2" t="s">
        <v>732</v>
      </c>
      <c r="K217" s="2" t="s">
        <v>346</v>
      </c>
      <c r="L217" s="2" t="s">
        <v>1063</v>
      </c>
    </row>
    <row r="218" spans="1:12" ht="11.25">
      <c r="A218" s="2">
        <v>217</v>
      </c>
      <c r="B218" s="2" t="s">
        <v>59</v>
      </c>
      <c r="C218" s="2" t="s">
        <v>717</v>
      </c>
      <c r="D218" s="2" t="s">
        <v>718</v>
      </c>
      <c r="E218" s="2" t="s">
        <v>733</v>
      </c>
      <c r="F218" s="2" t="s">
        <v>734</v>
      </c>
      <c r="G218" s="2" t="s">
        <v>342</v>
      </c>
      <c r="H218" s="2" t="s">
        <v>343</v>
      </c>
      <c r="I218" s="2" t="s">
        <v>344</v>
      </c>
      <c r="J218" s="2" t="s">
        <v>345</v>
      </c>
      <c r="K218" s="2" t="s">
        <v>346</v>
      </c>
      <c r="L218" s="2" t="s">
        <v>1063</v>
      </c>
    </row>
    <row r="219" spans="1:12" ht="11.25">
      <c r="A219" s="2">
        <v>218</v>
      </c>
      <c r="B219" s="2" t="s">
        <v>59</v>
      </c>
      <c r="C219" s="2" t="s">
        <v>717</v>
      </c>
      <c r="D219" s="2" t="s">
        <v>718</v>
      </c>
      <c r="E219" s="2" t="s">
        <v>733</v>
      </c>
      <c r="F219" s="2" t="s">
        <v>734</v>
      </c>
      <c r="G219" s="2" t="s">
        <v>347</v>
      </c>
      <c r="H219" s="2" t="s">
        <v>348</v>
      </c>
      <c r="I219" s="2" t="s">
        <v>349</v>
      </c>
      <c r="J219" s="2" t="s">
        <v>350</v>
      </c>
      <c r="K219" s="2" t="s">
        <v>351</v>
      </c>
      <c r="L219" s="2" t="s">
        <v>1063</v>
      </c>
    </row>
    <row r="220" spans="1:12" ht="11.25">
      <c r="A220" s="2">
        <v>219</v>
      </c>
      <c r="B220" s="2" t="s">
        <v>59</v>
      </c>
      <c r="C220" s="2" t="s">
        <v>735</v>
      </c>
      <c r="D220" s="2" t="s">
        <v>736</v>
      </c>
      <c r="E220" s="2" t="s">
        <v>737</v>
      </c>
      <c r="F220" s="2" t="s">
        <v>738</v>
      </c>
      <c r="G220" s="2" t="s">
        <v>342</v>
      </c>
      <c r="H220" s="2" t="s">
        <v>343</v>
      </c>
      <c r="I220" s="2" t="s">
        <v>344</v>
      </c>
      <c r="J220" s="2" t="s">
        <v>345</v>
      </c>
      <c r="K220" s="2" t="s">
        <v>346</v>
      </c>
      <c r="L220" s="2" t="s">
        <v>1063</v>
      </c>
    </row>
    <row r="221" spans="1:12" ht="11.25">
      <c r="A221" s="2">
        <v>220</v>
      </c>
      <c r="B221" s="2" t="s">
        <v>59</v>
      </c>
      <c r="C221" s="2" t="s">
        <v>735</v>
      </c>
      <c r="D221" s="2" t="s">
        <v>736</v>
      </c>
      <c r="E221" s="2" t="s">
        <v>737</v>
      </c>
      <c r="F221" s="2" t="s">
        <v>738</v>
      </c>
      <c r="G221" s="2" t="s">
        <v>347</v>
      </c>
      <c r="H221" s="2" t="s">
        <v>348</v>
      </c>
      <c r="I221" s="2" t="s">
        <v>349</v>
      </c>
      <c r="J221" s="2" t="s">
        <v>350</v>
      </c>
      <c r="K221" s="2" t="s">
        <v>351</v>
      </c>
      <c r="L221" s="2" t="s">
        <v>1063</v>
      </c>
    </row>
    <row r="222" spans="1:12" ht="11.25">
      <c r="A222" s="2">
        <v>221</v>
      </c>
      <c r="B222" s="2" t="s">
        <v>59</v>
      </c>
      <c r="C222" s="2" t="s">
        <v>735</v>
      </c>
      <c r="D222" s="2" t="s">
        <v>736</v>
      </c>
      <c r="E222" s="2" t="s">
        <v>739</v>
      </c>
      <c r="F222" s="2" t="s">
        <v>740</v>
      </c>
      <c r="G222" s="2" t="s">
        <v>342</v>
      </c>
      <c r="H222" s="2" t="s">
        <v>343</v>
      </c>
      <c r="I222" s="2" t="s">
        <v>344</v>
      </c>
      <c r="J222" s="2" t="s">
        <v>345</v>
      </c>
      <c r="K222" s="2" t="s">
        <v>346</v>
      </c>
      <c r="L222" s="2" t="s">
        <v>1063</v>
      </c>
    </row>
    <row r="223" spans="1:12" ht="11.25">
      <c r="A223" s="2">
        <v>222</v>
      </c>
      <c r="B223" s="2" t="s">
        <v>59</v>
      </c>
      <c r="C223" s="2" t="s">
        <v>735</v>
      </c>
      <c r="D223" s="2" t="s">
        <v>736</v>
      </c>
      <c r="E223" s="2" t="s">
        <v>739</v>
      </c>
      <c r="F223" s="2" t="s">
        <v>740</v>
      </c>
      <c r="G223" s="2" t="s">
        <v>347</v>
      </c>
      <c r="H223" s="2" t="s">
        <v>348</v>
      </c>
      <c r="I223" s="2" t="s">
        <v>349</v>
      </c>
      <c r="J223" s="2" t="s">
        <v>350</v>
      </c>
      <c r="K223" s="2" t="s">
        <v>351</v>
      </c>
      <c r="L223" s="2" t="s">
        <v>1063</v>
      </c>
    </row>
    <row r="224" spans="1:12" ht="11.25">
      <c r="A224" s="2">
        <v>223</v>
      </c>
      <c r="B224" s="2" t="s">
        <v>59</v>
      </c>
      <c r="C224" s="2" t="s">
        <v>735</v>
      </c>
      <c r="D224" s="2" t="s">
        <v>736</v>
      </c>
      <c r="E224" s="2" t="s">
        <v>741</v>
      </c>
      <c r="F224" s="2" t="s">
        <v>742</v>
      </c>
      <c r="G224" s="2" t="s">
        <v>342</v>
      </c>
      <c r="H224" s="2" t="s">
        <v>343</v>
      </c>
      <c r="I224" s="2" t="s">
        <v>344</v>
      </c>
      <c r="J224" s="2" t="s">
        <v>345</v>
      </c>
      <c r="K224" s="2" t="s">
        <v>346</v>
      </c>
      <c r="L224" s="2" t="s">
        <v>1063</v>
      </c>
    </row>
    <row r="225" spans="1:12" ht="11.25">
      <c r="A225" s="2">
        <v>224</v>
      </c>
      <c r="B225" s="2" t="s">
        <v>59</v>
      </c>
      <c r="C225" s="2" t="s">
        <v>735</v>
      </c>
      <c r="D225" s="2" t="s">
        <v>736</v>
      </c>
      <c r="E225" s="2" t="s">
        <v>741</v>
      </c>
      <c r="F225" s="2" t="s">
        <v>742</v>
      </c>
      <c r="G225" s="2" t="s">
        <v>347</v>
      </c>
      <c r="H225" s="2" t="s">
        <v>348</v>
      </c>
      <c r="I225" s="2" t="s">
        <v>349</v>
      </c>
      <c r="J225" s="2" t="s">
        <v>350</v>
      </c>
      <c r="K225" s="2" t="s">
        <v>351</v>
      </c>
      <c r="L225" s="2" t="s">
        <v>1063</v>
      </c>
    </row>
    <row r="226" spans="1:12" ht="11.25">
      <c r="A226" s="2">
        <v>225</v>
      </c>
      <c r="B226" s="2" t="s">
        <v>59</v>
      </c>
      <c r="C226" s="2" t="s">
        <v>735</v>
      </c>
      <c r="D226" s="2" t="s">
        <v>736</v>
      </c>
      <c r="E226" s="2" t="s">
        <v>735</v>
      </c>
      <c r="F226" s="2" t="s">
        <v>736</v>
      </c>
      <c r="G226" s="2" t="s">
        <v>342</v>
      </c>
      <c r="H226" s="2" t="s">
        <v>343</v>
      </c>
      <c r="I226" s="2" t="s">
        <v>344</v>
      </c>
      <c r="J226" s="2" t="s">
        <v>345</v>
      </c>
      <c r="K226" s="2" t="s">
        <v>346</v>
      </c>
      <c r="L226" s="2" t="s">
        <v>1063</v>
      </c>
    </row>
    <row r="227" spans="1:12" ht="11.25">
      <c r="A227" s="2">
        <v>226</v>
      </c>
      <c r="B227" s="2" t="s">
        <v>59</v>
      </c>
      <c r="C227" s="2" t="s">
        <v>735</v>
      </c>
      <c r="D227" s="2" t="s">
        <v>736</v>
      </c>
      <c r="E227" s="2" t="s">
        <v>735</v>
      </c>
      <c r="F227" s="2" t="s">
        <v>736</v>
      </c>
      <c r="G227" s="2" t="s">
        <v>347</v>
      </c>
      <c r="H227" s="2" t="s">
        <v>348</v>
      </c>
      <c r="I227" s="2" t="s">
        <v>349</v>
      </c>
      <c r="J227" s="2" t="s">
        <v>350</v>
      </c>
      <c r="K227" s="2" t="s">
        <v>351</v>
      </c>
      <c r="L227" s="2" t="s">
        <v>1063</v>
      </c>
    </row>
    <row r="228" spans="1:12" ht="11.25">
      <c r="A228" s="2">
        <v>227</v>
      </c>
      <c r="B228" s="2" t="s">
        <v>59</v>
      </c>
      <c r="C228" s="2" t="s">
        <v>735</v>
      </c>
      <c r="D228" s="2" t="s">
        <v>736</v>
      </c>
      <c r="E228" s="2" t="s">
        <v>735</v>
      </c>
      <c r="F228" s="2" t="s">
        <v>736</v>
      </c>
      <c r="G228" s="2" t="s">
        <v>743</v>
      </c>
      <c r="H228" s="2" t="s">
        <v>744</v>
      </c>
      <c r="I228" s="2" t="s">
        <v>745</v>
      </c>
      <c r="J228" s="2" t="s">
        <v>746</v>
      </c>
      <c r="K228" s="2" t="s">
        <v>364</v>
      </c>
      <c r="L228" s="2" t="s">
        <v>1063</v>
      </c>
    </row>
    <row r="229" spans="1:12" ht="11.25">
      <c r="A229" s="2">
        <v>228</v>
      </c>
      <c r="B229" s="2" t="s">
        <v>59</v>
      </c>
      <c r="C229" s="2" t="s">
        <v>735</v>
      </c>
      <c r="D229" s="2" t="s">
        <v>736</v>
      </c>
      <c r="E229" s="2" t="s">
        <v>735</v>
      </c>
      <c r="F229" s="2" t="s">
        <v>736</v>
      </c>
      <c r="G229" s="2" t="s">
        <v>713</v>
      </c>
      <c r="H229" s="2" t="s">
        <v>714</v>
      </c>
      <c r="I229" s="2" t="s">
        <v>715</v>
      </c>
      <c r="J229" s="2" t="s">
        <v>716</v>
      </c>
      <c r="K229" s="2" t="s">
        <v>364</v>
      </c>
      <c r="L229" s="2" t="s">
        <v>1063</v>
      </c>
    </row>
    <row r="230" spans="1:12" ht="11.25">
      <c r="A230" s="2">
        <v>229</v>
      </c>
      <c r="B230" s="2" t="s">
        <v>59</v>
      </c>
      <c r="C230" s="2" t="s">
        <v>735</v>
      </c>
      <c r="D230" s="2" t="s">
        <v>736</v>
      </c>
      <c r="E230" s="2" t="s">
        <v>735</v>
      </c>
      <c r="F230" s="2" t="s">
        <v>736</v>
      </c>
      <c r="G230" s="2" t="s">
        <v>747</v>
      </c>
      <c r="H230" s="2" t="s">
        <v>748</v>
      </c>
      <c r="I230" s="2" t="s">
        <v>749</v>
      </c>
      <c r="J230" s="2" t="s">
        <v>746</v>
      </c>
      <c r="K230" s="2" t="s">
        <v>364</v>
      </c>
      <c r="L230" s="2" t="s">
        <v>1063</v>
      </c>
    </row>
    <row r="231" spans="1:12" ht="11.25">
      <c r="A231" s="2">
        <v>230</v>
      </c>
      <c r="B231" s="2" t="s">
        <v>59</v>
      </c>
      <c r="C231" s="2" t="s">
        <v>735</v>
      </c>
      <c r="D231" s="2" t="s">
        <v>736</v>
      </c>
      <c r="E231" s="2" t="s">
        <v>733</v>
      </c>
      <c r="F231" s="2" t="s">
        <v>750</v>
      </c>
      <c r="G231" s="2" t="s">
        <v>342</v>
      </c>
      <c r="H231" s="2" t="s">
        <v>343</v>
      </c>
      <c r="I231" s="2" t="s">
        <v>344</v>
      </c>
      <c r="J231" s="2" t="s">
        <v>345</v>
      </c>
      <c r="K231" s="2" t="s">
        <v>346</v>
      </c>
      <c r="L231" s="2" t="s">
        <v>1063</v>
      </c>
    </row>
    <row r="232" spans="1:12" ht="11.25">
      <c r="A232" s="2">
        <v>231</v>
      </c>
      <c r="B232" s="2" t="s">
        <v>59</v>
      </c>
      <c r="C232" s="2" t="s">
        <v>735</v>
      </c>
      <c r="D232" s="2" t="s">
        <v>736</v>
      </c>
      <c r="E232" s="2" t="s">
        <v>733</v>
      </c>
      <c r="F232" s="2" t="s">
        <v>750</v>
      </c>
      <c r="G232" s="2" t="s">
        <v>347</v>
      </c>
      <c r="H232" s="2" t="s">
        <v>348</v>
      </c>
      <c r="I232" s="2" t="s">
        <v>349</v>
      </c>
      <c r="J232" s="2" t="s">
        <v>350</v>
      </c>
      <c r="K232" s="2" t="s">
        <v>351</v>
      </c>
      <c r="L232" s="2" t="s">
        <v>1063</v>
      </c>
    </row>
    <row r="233" spans="1:12" ht="11.25">
      <c r="A233" s="2">
        <v>232</v>
      </c>
      <c r="B233" s="2" t="s">
        <v>59</v>
      </c>
      <c r="C233" s="2" t="s">
        <v>751</v>
      </c>
      <c r="D233" s="2" t="s">
        <v>752</v>
      </c>
      <c r="E233" s="2" t="s">
        <v>753</v>
      </c>
      <c r="F233" s="2" t="s">
        <v>754</v>
      </c>
      <c r="G233" s="2" t="s">
        <v>342</v>
      </c>
      <c r="H233" s="2" t="s">
        <v>343</v>
      </c>
      <c r="I233" s="2" t="s">
        <v>344</v>
      </c>
      <c r="J233" s="2" t="s">
        <v>345</v>
      </c>
      <c r="K233" s="2" t="s">
        <v>346</v>
      </c>
      <c r="L233" s="2" t="s">
        <v>1063</v>
      </c>
    </row>
    <row r="234" spans="1:12" ht="11.25">
      <c r="A234" s="2">
        <v>233</v>
      </c>
      <c r="B234" s="2" t="s">
        <v>59</v>
      </c>
      <c r="C234" s="2" t="s">
        <v>751</v>
      </c>
      <c r="D234" s="2" t="s">
        <v>752</v>
      </c>
      <c r="E234" s="2" t="s">
        <v>753</v>
      </c>
      <c r="F234" s="2" t="s">
        <v>754</v>
      </c>
      <c r="G234" s="2" t="s">
        <v>347</v>
      </c>
      <c r="H234" s="2" t="s">
        <v>348</v>
      </c>
      <c r="I234" s="2" t="s">
        <v>349</v>
      </c>
      <c r="J234" s="2" t="s">
        <v>350</v>
      </c>
      <c r="K234" s="2" t="s">
        <v>351</v>
      </c>
      <c r="L234" s="2" t="s">
        <v>1063</v>
      </c>
    </row>
    <row r="235" spans="1:12" ht="11.25">
      <c r="A235" s="2">
        <v>234</v>
      </c>
      <c r="B235" s="2" t="s">
        <v>59</v>
      </c>
      <c r="C235" s="2" t="s">
        <v>751</v>
      </c>
      <c r="D235" s="2" t="s">
        <v>752</v>
      </c>
      <c r="E235" s="2" t="s">
        <v>755</v>
      </c>
      <c r="F235" s="2" t="s">
        <v>756</v>
      </c>
      <c r="G235" s="2" t="s">
        <v>342</v>
      </c>
      <c r="H235" s="2" t="s">
        <v>343</v>
      </c>
      <c r="I235" s="2" t="s">
        <v>344</v>
      </c>
      <c r="J235" s="2" t="s">
        <v>345</v>
      </c>
      <c r="K235" s="2" t="s">
        <v>346</v>
      </c>
      <c r="L235" s="2" t="s">
        <v>1063</v>
      </c>
    </row>
    <row r="236" spans="1:12" ht="11.25">
      <c r="A236" s="2">
        <v>235</v>
      </c>
      <c r="B236" s="2" t="s">
        <v>59</v>
      </c>
      <c r="C236" s="2" t="s">
        <v>751</v>
      </c>
      <c r="D236" s="2" t="s">
        <v>752</v>
      </c>
      <c r="E236" s="2" t="s">
        <v>755</v>
      </c>
      <c r="F236" s="2" t="s">
        <v>756</v>
      </c>
      <c r="G236" s="2" t="s">
        <v>347</v>
      </c>
      <c r="H236" s="2" t="s">
        <v>348</v>
      </c>
      <c r="I236" s="2" t="s">
        <v>349</v>
      </c>
      <c r="J236" s="2" t="s">
        <v>350</v>
      </c>
      <c r="K236" s="2" t="s">
        <v>351</v>
      </c>
      <c r="L236" s="2" t="s">
        <v>1063</v>
      </c>
    </row>
    <row r="237" spans="1:12" ht="11.25">
      <c r="A237" s="2">
        <v>236</v>
      </c>
      <c r="B237" s="2" t="s">
        <v>59</v>
      </c>
      <c r="C237" s="2" t="s">
        <v>751</v>
      </c>
      <c r="D237" s="2" t="s">
        <v>752</v>
      </c>
      <c r="E237" s="2" t="s">
        <v>757</v>
      </c>
      <c r="F237" s="2" t="s">
        <v>758</v>
      </c>
      <c r="G237" s="2" t="s">
        <v>342</v>
      </c>
      <c r="H237" s="2" t="s">
        <v>343</v>
      </c>
      <c r="I237" s="2" t="s">
        <v>344</v>
      </c>
      <c r="J237" s="2" t="s">
        <v>345</v>
      </c>
      <c r="K237" s="2" t="s">
        <v>346</v>
      </c>
      <c r="L237" s="2" t="s">
        <v>1063</v>
      </c>
    </row>
    <row r="238" spans="1:12" ht="11.25">
      <c r="A238" s="2">
        <v>237</v>
      </c>
      <c r="B238" s="2" t="s">
        <v>59</v>
      </c>
      <c r="C238" s="2" t="s">
        <v>751</v>
      </c>
      <c r="D238" s="2" t="s">
        <v>752</v>
      </c>
      <c r="E238" s="2" t="s">
        <v>757</v>
      </c>
      <c r="F238" s="2" t="s">
        <v>758</v>
      </c>
      <c r="G238" s="2" t="s">
        <v>347</v>
      </c>
      <c r="H238" s="2" t="s">
        <v>348</v>
      </c>
      <c r="I238" s="2" t="s">
        <v>349</v>
      </c>
      <c r="J238" s="2" t="s">
        <v>350</v>
      </c>
      <c r="K238" s="2" t="s">
        <v>351</v>
      </c>
      <c r="L238" s="2" t="s">
        <v>1063</v>
      </c>
    </row>
    <row r="239" spans="1:12" ht="11.25">
      <c r="A239" s="2">
        <v>238</v>
      </c>
      <c r="B239" s="2" t="s">
        <v>59</v>
      </c>
      <c r="C239" s="2" t="s">
        <v>751</v>
      </c>
      <c r="D239" s="2" t="s">
        <v>752</v>
      </c>
      <c r="E239" s="2" t="s">
        <v>759</v>
      </c>
      <c r="F239" s="2" t="s">
        <v>760</v>
      </c>
      <c r="G239" s="2" t="s">
        <v>342</v>
      </c>
      <c r="H239" s="2" t="s">
        <v>343</v>
      </c>
      <c r="I239" s="2" t="s">
        <v>344</v>
      </c>
      <c r="J239" s="2" t="s">
        <v>345</v>
      </c>
      <c r="K239" s="2" t="s">
        <v>346</v>
      </c>
      <c r="L239" s="2" t="s">
        <v>1063</v>
      </c>
    </row>
    <row r="240" spans="1:12" ht="11.25">
      <c r="A240" s="2">
        <v>239</v>
      </c>
      <c r="B240" s="2" t="s">
        <v>59</v>
      </c>
      <c r="C240" s="2" t="s">
        <v>751</v>
      </c>
      <c r="D240" s="2" t="s">
        <v>752</v>
      </c>
      <c r="E240" s="2" t="s">
        <v>759</v>
      </c>
      <c r="F240" s="2" t="s">
        <v>760</v>
      </c>
      <c r="G240" s="2" t="s">
        <v>347</v>
      </c>
      <c r="H240" s="2" t="s">
        <v>348</v>
      </c>
      <c r="I240" s="2" t="s">
        <v>349</v>
      </c>
      <c r="J240" s="2" t="s">
        <v>350</v>
      </c>
      <c r="K240" s="2" t="s">
        <v>351</v>
      </c>
      <c r="L240" s="2" t="s">
        <v>1063</v>
      </c>
    </row>
    <row r="241" spans="1:12" ht="11.25">
      <c r="A241" s="2">
        <v>240</v>
      </c>
      <c r="B241" s="2" t="s">
        <v>59</v>
      </c>
      <c r="C241" s="2" t="s">
        <v>751</v>
      </c>
      <c r="D241" s="2" t="s">
        <v>752</v>
      </c>
      <c r="E241" s="2" t="s">
        <v>761</v>
      </c>
      <c r="F241" s="2" t="s">
        <v>762</v>
      </c>
      <c r="G241" s="2" t="s">
        <v>342</v>
      </c>
      <c r="H241" s="2" t="s">
        <v>343</v>
      </c>
      <c r="I241" s="2" t="s">
        <v>344</v>
      </c>
      <c r="J241" s="2" t="s">
        <v>345</v>
      </c>
      <c r="K241" s="2" t="s">
        <v>346</v>
      </c>
      <c r="L241" s="2" t="s">
        <v>1063</v>
      </c>
    </row>
    <row r="242" spans="1:12" ht="11.25">
      <c r="A242" s="2">
        <v>241</v>
      </c>
      <c r="B242" s="2" t="s">
        <v>59</v>
      </c>
      <c r="C242" s="2" t="s">
        <v>751</v>
      </c>
      <c r="D242" s="2" t="s">
        <v>752</v>
      </c>
      <c r="E242" s="2" t="s">
        <v>761</v>
      </c>
      <c r="F242" s="2" t="s">
        <v>762</v>
      </c>
      <c r="G242" s="2" t="s">
        <v>347</v>
      </c>
      <c r="H242" s="2" t="s">
        <v>348</v>
      </c>
      <c r="I242" s="2" t="s">
        <v>349</v>
      </c>
      <c r="J242" s="2" t="s">
        <v>350</v>
      </c>
      <c r="K242" s="2" t="s">
        <v>351</v>
      </c>
      <c r="L242" s="2" t="s">
        <v>1063</v>
      </c>
    </row>
    <row r="243" spans="1:12" ht="11.25">
      <c r="A243" s="2">
        <v>242</v>
      </c>
      <c r="B243" s="2" t="s">
        <v>59</v>
      </c>
      <c r="C243" s="2" t="s">
        <v>751</v>
      </c>
      <c r="D243" s="2" t="s">
        <v>752</v>
      </c>
      <c r="E243" s="2" t="s">
        <v>763</v>
      </c>
      <c r="F243" s="2" t="s">
        <v>764</v>
      </c>
      <c r="G243" s="2" t="s">
        <v>342</v>
      </c>
      <c r="H243" s="2" t="s">
        <v>343</v>
      </c>
      <c r="I243" s="2" t="s">
        <v>344</v>
      </c>
      <c r="J243" s="2" t="s">
        <v>345</v>
      </c>
      <c r="K243" s="2" t="s">
        <v>346</v>
      </c>
      <c r="L243" s="2" t="s">
        <v>1063</v>
      </c>
    </row>
    <row r="244" spans="1:12" ht="11.25">
      <c r="A244" s="2">
        <v>243</v>
      </c>
      <c r="B244" s="2" t="s">
        <v>59</v>
      </c>
      <c r="C244" s="2" t="s">
        <v>751</v>
      </c>
      <c r="D244" s="2" t="s">
        <v>752</v>
      </c>
      <c r="E244" s="2" t="s">
        <v>763</v>
      </c>
      <c r="F244" s="2" t="s">
        <v>764</v>
      </c>
      <c r="G244" s="2" t="s">
        <v>347</v>
      </c>
      <c r="H244" s="2" t="s">
        <v>348</v>
      </c>
      <c r="I244" s="2" t="s">
        <v>349</v>
      </c>
      <c r="J244" s="2" t="s">
        <v>350</v>
      </c>
      <c r="K244" s="2" t="s">
        <v>351</v>
      </c>
      <c r="L244" s="2" t="s">
        <v>1063</v>
      </c>
    </row>
    <row r="245" spans="1:12" ht="11.25">
      <c r="A245" s="2">
        <v>244</v>
      </c>
      <c r="B245" s="2" t="s">
        <v>59</v>
      </c>
      <c r="C245" s="2" t="s">
        <v>751</v>
      </c>
      <c r="D245" s="2" t="s">
        <v>752</v>
      </c>
      <c r="E245" s="2" t="s">
        <v>751</v>
      </c>
      <c r="F245" s="2" t="s">
        <v>752</v>
      </c>
      <c r="G245" s="2" t="s">
        <v>342</v>
      </c>
      <c r="H245" s="2" t="s">
        <v>343</v>
      </c>
      <c r="I245" s="2" t="s">
        <v>344</v>
      </c>
      <c r="J245" s="2" t="s">
        <v>345</v>
      </c>
      <c r="K245" s="2" t="s">
        <v>346</v>
      </c>
      <c r="L245" s="2" t="s">
        <v>1063</v>
      </c>
    </row>
    <row r="246" spans="1:12" ht="11.25">
      <c r="A246" s="2">
        <v>245</v>
      </c>
      <c r="B246" s="2" t="s">
        <v>59</v>
      </c>
      <c r="C246" s="2" t="s">
        <v>751</v>
      </c>
      <c r="D246" s="2" t="s">
        <v>752</v>
      </c>
      <c r="E246" s="2" t="s">
        <v>751</v>
      </c>
      <c r="F246" s="2" t="s">
        <v>752</v>
      </c>
      <c r="G246" s="2" t="s">
        <v>347</v>
      </c>
      <c r="H246" s="2" t="s">
        <v>348</v>
      </c>
      <c r="I246" s="2" t="s">
        <v>349</v>
      </c>
      <c r="J246" s="2" t="s">
        <v>350</v>
      </c>
      <c r="K246" s="2" t="s">
        <v>351</v>
      </c>
      <c r="L246" s="2" t="s">
        <v>1063</v>
      </c>
    </row>
    <row r="247" spans="1:12" ht="11.25">
      <c r="A247" s="2">
        <v>246</v>
      </c>
      <c r="B247" s="2" t="s">
        <v>59</v>
      </c>
      <c r="C247" s="2" t="s">
        <v>751</v>
      </c>
      <c r="D247" s="2" t="s">
        <v>752</v>
      </c>
      <c r="E247" s="2" t="s">
        <v>751</v>
      </c>
      <c r="F247" s="2" t="s">
        <v>752</v>
      </c>
      <c r="G247" s="2" t="s">
        <v>765</v>
      </c>
      <c r="H247" s="2" t="s">
        <v>766</v>
      </c>
      <c r="I247" s="2" t="s">
        <v>349</v>
      </c>
      <c r="J247" s="2" t="s">
        <v>767</v>
      </c>
      <c r="K247" s="2" t="s">
        <v>383</v>
      </c>
      <c r="L247" s="2" t="s">
        <v>1063</v>
      </c>
    </row>
    <row r="248" spans="1:12" ht="11.25">
      <c r="A248" s="2">
        <v>247</v>
      </c>
      <c r="B248" s="2" t="s">
        <v>59</v>
      </c>
      <c r="C248" s="2" t="s">
        <v>751</v>
      </c>
      <c r="D248" s="2" t="s">
        <v>752</v>
      </c>
      <c r="E248" s="2" t="s">
        <v>751</v>
      </c>
      <c r="F248" s="2" t="s">
        <v>752</v>
      </c>
      <c r="G248" s="2" t="s">
        <v>768</v>
      </c>
      <c r="H248" s="2" t="s">
        <v>769</v>
      </c>
      <c r="I248" s="2" t="s">
        <v>770</v>
      </c>
      <c r="J248" s="2" t="s">
        <v>771</v>
      </c>
      <c r="K248" s="2" t="s">
        <v>364</v>
      </c>
      <c r="L248" s="2" t="s">
        <v>1063</v>
      </c>
    </row>
    <row r="249" spans="1:12" ht="11.25">
      <c r="A249" s="2">
        <v>248</v>
      </c>
      <c r="B249" s="2" t="s">
        <v>59</v>
      </c>
      <c r="C249" s="2" t="s">
        <v>751</v>
      </c>
      <c r="D249" s="2" t="s">
        <v>752</v>
      </c>
      <c r="E249" s="2" t="s">
        <v>751</v>
      </c>
      <c r="F249" s="2" t="s">
        <v>752</v>
      </c>
      <c r="G249" s="2" t="s">
        <v>772</v>
      </c>
      <c r="H249" s="2" t="s">
        <v>773</v>
      </c>
      <c r="I249" s="2" t="s">
        <v>774</v>
      </c>
      <c r="J249" s="2" t="s">
        <v>771</v>
      </c>
      <c r="K249" s="2" t="s">
        <v>346</v>
      </c>
      <c r="L249" s="2" t="s">
        <v>1063</v>
      </c>
    </row>
    <row r="250" spans="1:12" ht="11.25">
      <c r="A250" s="2">
        <v>249</v>
      </c>
      <c r="B250" s="2" t="s">
        <v>59</v>
      </c>
      <c r="C250" s="2" t="s">
        <v>751</v>
      </c>
      <c r="D250" s="2" t="s">
        <v>752</v>
      </c>
      <c r="E250" s="2" t="s">
        <v>775</v>
      </c>
      <c r="F250" s="2" t="s">
        <v>776</v>
      </c>
      <c r="G250" s="2" t="s">
        <v>342</v>
      </c>
      <c r="H250" s="2" t="s">
        <v>343</v>
      </c>
      <c r="I250" s="2" t="s">
        <v>344</v>
      </c>
      <c r="J250" s="2" t="s">
        <v>345</v>
      </c>
      <c r="K250" s="2" t="s">
        <v>346</v>
      </c>
      <c r="L250" s="2" t="s">
        <v>1063</v>
      </c>
    </row>
    <row r="251" spans="1:12" ht="11.25">
      <c r="A251" s="2">
        <v>250</v>
      </c>
      <c r="B251" s="2" t="s">
        <v>59</v>
      </c>
      <c r="C251" s="2" t="s">
        <v>751</v>
      </c>
      <c r="D251" s="2" t="s">
        <v>752</v>
      </c>
      <c r="E251" s="2" t="s">
        <v>775</v>
      </c>
      <c r="F251" s="2" t="s">
        <v>776</v>
      </c>
      <c r="G251" s="2" t="s">
        <v>347</v>
      </c>
      <c r="H251" s="2" t="s">
        <v>348</v>
      </c>
      <c r="I251" s="2" t="s">
        <v>349</v>
      </c>
      <c r="J251" s="2" t="s">
        <v>350</v>
      </c>
      <c r="K251" s="2" t="s">
        <v>351</v>
      </c>
      <c r="L251" s="2" t="s">
        <v>1063</v>
      </c>
    </row>
    <row r="252" spans="1:12" ht="11.25">
      <c r="A252" s="2">
        <v>251</v>
      </c>
      <c r="B252" s="2" t="s">
        <v>59</v>
      </c>
      <c r="C252" s="2" t="s">
        <v>751</v>
      </c>
      <c r="D252" s="2" t="s">
        <v>752</v>
      </c>
      <c r="E252" s="2" t="s">
        <v>777</v>
      </c>
      <c r="F252" s="2" t="s">
        <v>778</v>
      </c>
      <c r="G252" s="2" t="s">
        <v>342</v>
      </c>
      <c r="H252" s="2" t="s">
        <v>343</v>
      </c>
      <c r="I252" s="2" t="s">
        <v>344</v>
      </c>
      <c r="J252" s="2" t="s">
        <v>345</v>
      </c>
      <c r="K252" s="2" t="s">
        <v>346</v>
      </c>
      <c r="L252" s="2" t="s">
        <v>1063</v>
      </c>
    </row>
    <row r="253" spans="1:12" ht="11.25">
      <c r="A253" s="2">
        <v>252</v>
      </c>
      <c r="B253" s="2" t="s">
        <v>59</v>
      </c>
      <c r="C253" s="2" t="s">
        <v>751</v>
      </c>
      <c r="D253" s="2" t="s">
        <v>752</v>
      </c>
      <c r="E253" s="2" t="s">
        <v>777</v>
      </c>
      <c r="F253" s="2" t="s">
        <v>778</v>
      </c>
      <c r="G253" s="2" t="s">
        <v>347</v>
      </c>
      <c r="H253" s="2" t="s">
        <v>348</v>
      </c>
      <c r="I253" s="2" t="s">
        <v>349</v>
      </c>
      <c r="J253" s="2" t="s">
        <v>350</v>
      </c>
      <c r="K253" s="2" t="s">
        <v>351</v>
      </c>
      <c r="L253" s="2" t="s">
        <v>1063</v>
      </c>
    </row>
    <row r="254" spans="1:12" ht="11.25">
      <c r="A254" s="2">
        <v>253</v>
      </c>
      <c r="B254" s="2" t="s">
        <v>59</v>
      </c>
      <c r="C254" s="2" t="s">
        <v>751</v>
      </c>
      <c r="D254" s="2" t="s">
        <v>752</v>
      </c>
      <c r="E254" s="2" t="s">
        <v>779</v>
      </c>
      <c r="F254" s="2" t="s">
        <v>780</v>
      </c>
      <c r="G254" s="2" t="s">
        <v>342</v>
      </c>
      <c r="H254" s="2" t="s">
        <v>343</v>
      </c>
      <c r="I254" s="2" t="s">
        <v>344</v>
      </c>
      <c r="J254" s="2" t="s">
        <v>345</v>
      </c>
      <c r="K254" s="2" t="s">
        <v>346</v>
      </c>
      <c r="L254" s="2" t="s">
        <v>1063</v>
      </c>
    </row>
    <row r="255" spans="1:12" ht="11.25">
      <c r="A255" s="2">
        <v>254</v>
      </c>
      <c r="B255" s="2" t="s">
        <v>59</v>
      </c>
      <c r="C255" s="2" t="s">
        <v>751</v>
      </c>
      <c r="D255" s="2" t="s">
        <v>752</v>
      </c>
      <c r="E255" s="2" t="s">
        <v>779</v>
      </c>
      <c r="F255" s="2" t="s">
        <v>780</v>
      </c>
      <c r="G255" s="2" t="s">
        <v>347</v>
      </c>
      <c r="H255" s="2" t="s">
        <v>348</v>
      </c>
      <c r="I255" s="2" t="s">
        <v>349</v>
      </c>
      <c r="J255" s="2" t="s">
        <v>350</v>
      </c>
      <c r="K255" s="2" t="s">
        <v>351</v>
      </c>
      <c r="L255" s="2" t="s">
        <v>1063</v>
      </c>
    </row>
    <row r="256" spans="1:12" ht="11.25">
      <c r="A256" s="2">
        <v>255</v>
      </c>
      <c r="B256" s="2" t="s">
        <v>59</v>
      </c>
      <c r="C256" s="2" t="s">
        <v>751</v>
      </c>
      <c r="D256" s="2" t="s">
        <v>752</v>
      </c>
      <c r="E256" s="2" t="s">
        <v>781</v>
      </c>
      <c r="F256" s="2" t="s">
        <v>782</v>
      </c>
      <c r="G256" s="2" t="s">
        <v>342</v>
      </c>
      <c r="H256" s="2" t="s">
        <v>343</v>
      </c>
      <c r="I256" s="2" t="s">
        <v>344</v>
      </c>
      <c r="J256" s="2" t="s">
        <v>345</v>
      </c>
      <c r="K256" s="2" t="s">
        <v>346</v>
      </c>
      <c r="L256" s="2" t="s">
        <v>1063</v>
      </c>
    </row>
    <row r="257" spans="1:12" ht="11.25">
      <c r="A257" s="2">
        <v>256</v>
      </c>
      <c r="B257" s="2" t="s">
        <v>59</v>
      </c>
      <c r="C257" s="2" t="s">
        <v>751</v>
      </c>
      <c r="D257" s="2" t="s">
        <v>752</v>
      </c>
      <c r="E257" s="2" t="s">
        <v>781</v>
      </c>
      <c r="F257" s="2" t="s">
        <v>782</v>
      </c>
      <c r="G257" s="2" t="s">
        <v>347</v>
      </c>
      <c r="H257" s="2" t="s">
        <v>348</v>
      </c>
      <c r="I257" s="2" t="s">
        <v>349</v>
      </c>
      <c r="J257" s="2" t="s">
        <v>350</v>
      </c>
      <c r="K257" s="2" t="s">
        <v>351</v>
      </c>
      <c r="L257" s="2" t="s">
        <v>1063</v>
      </c>
    </row>
    <row r="258" spans="1:12" ht="11.25">
      <c r="A258" s="2">
        <v>257</v>
      </c>
      <c r="B258" s="2" t="s">
        <v>59</v>
      </c>
      <c r="C258" s="2" t="s">
        <v>783</v>
      </c>
      <c r="D258" s="2" t="s">
        <v>784</v>
      </c>
      <c r="E258" s="2" t="s">
        <v>785</v>
      </c>
      <c r="F258" s="2" t="s">
        <v>786</v>
      </c>
      <c r="G258" s="2" t="s">
        <v>342</v>
      </c>
      <c r="H258" s="2" t="s">
        <v>343</v>
      </c>
      <c r="I258" s="2" t="s">
        <v>344</v>
      </c>
      <c r="J258" s="2" t="s">
        <v>345</v>
      </c>
      <c r="K258" s="2" t="s">
        <v>346</v>
      </c>
      <c r="L258" s="2" t="s">
        <v>1063</v>
      </c>
    </row>
    <row r="259" spans="1:12" ht="11.25">
      <c r="A259" s="2">
        <v>258</v>
      </c>
      <c r="B259" s="2" t="s">
        <v>59</v>
      </c>
      <c r="C259" s="2" t="s">
        <v>783</v>
      </c>
      <c r="D259" s="2" t="s">
        <v>784</v>
      </c>
      <c r="E259" s="2" t="s">
        <v>785</v>
      </c>
      <c r="F259" s="2" t="s">
        <v>786</v>
      </c>
      <c r="G259" s="2" t="s">
        <v>347</v>
      </c>
      <c r="H259" s="2" t="s">
        <v>348</v>
      </c>
      <c r="I259" s="2" t="s">
        <v>349</v>
      </c>
      <c r="J259" s="2" t="s">
        <v>350</v>
      </c>
      <c r="K259" s="2" t="s">
        <v>351</v>
      </c>
      <c r="L259" s="2" t="s">
        <v>1063</v>
      </c>
    </row>
    <row r="260" spans="1:12" ht="11.25">
      <c r="A260" s="2">
        <v>259</v>
      </c>
      <c r="B260" s="2" t="s">
        <v>59</v>
      </c>
      <c r="C260" s="2" t="s">
        <v>783</v>
      </c>
      <c r="D260" s="2" t="s">
        <v>784</v>
      </c>
      <c r="E260" s="2" t="s">
        <v>787</v>
      </c>
      <c r="F260" s="2" t="s">
        <v>788</v>
      </c>
      <c r="G260" s="2" t="s">
        <v>342</v>
      </c>
      <c r="H260" s="2" t="s">
        <v>343</v>
      </c>
      <c r="I260" s="2" t="s">
        <v>344</v>
      </c>
      <c r="J260" s="2" t="s">
        <v>345</v>
      </c>
      <c r="K260" s="2" t="s">
        <v>346</v>
      </c>
      <c r="L260" s="2" t="s">
        <v>1063</v>
      </c>
    </row>
    <row r="261" spans="1:12" ht="11.25">
      <c r="A261" s="2">
        <v>260</v>
      </c>
      <c r="B261" s="2" t="s">
        <v>59</v>
      </c>
      <c r="C261" s="2" t="s">
        <v>783</v>
      </c>
      <c r="D261" s="2" t="s">
        <v>784</v>
      </c>
      <c r="E261" s="2" t="s">
        <v>787</v>
      </c>
      <c r="F261" s="2" t="s">
        <v>788</v>
      </c>
      <c r="G261" s="2" t="s">
        <v>347</v>
      </c>
      <c r="H261" s="2" t="s">
        <v>348</v>
      </c>
      <c r="I261" s="2" t="s">
        <v>349</v>
      </c>
      <c r="J261" s="2" t="s">
        <v>350</v>
      </c>
      <c r="K261" s="2" t="s">
        <v>351</v>
      </c>
      <c r="L261" s="2" t="s">
        <v>1063</v>
      </c>
    </row>
    <row r="262" spans="1:12" ht="11.25">
      <c r="A262" s="2">
        <v>261</v>
      </c>
      <c r="B262" s="2" t="s">
        <v>59</v>
      </c>
      <c r="C262" s="2" t="s">
        <v>783</v>
      </c>
      <c r="D262" s="2" t="s">
        <v>784</v>
      </c>
      <c r="E262" s="2" t="s">
        <v>789</v>
      </c>
      <c r="F262" s="2" t="s">
        <v>790</v>
      </c>
      <c r="G262" s="2" t="s">
        <v>342</v>
      </c>
      <c r="H262" s="2" t="s">
        <v>343</v>
      </c>
      <c r="I262" s="2" t="s">
        <v>344</v>
      </c>
      <c r="J262" s="2" t="s">
        <v>345</v>
      </c>
      <c r="K262" s="2" t="s">
        <v>346</v>
      </c>
      <c r="L262" s="2" t="s">
        <v>1063</v>
      </c>
    </row>
    <row r="263" spans="1:12" ht="11.25">
      <c r="A263" s="2">
        <v>262</v>
      </c>
      <c r="B263" s="2" t="s">
        <v>59</v>
      </c>
      <c r="C263" s="2" t="s">
        <v>783</v>
      </c>
      <c r="D263" s="2" t="s">
        <v>784</v>
      </c>
      <c r="E263" s="2" t="s">
        <v>789</v>
      </c>
      <c r="F263" s="2" t="s">
        <v>790</v>
      </c>
      <c r="G263" s="2" t="s">
        <v>347</v>
      </c>
      <c r="H263" s="2" t="s">
        <v>348</v>
      </c>
      <c r="I263" s="2" t="s">
        <v>349</v>
      </c>
      <c r="J263" s="2" t="s">
        <v>350</v>
      </c>
      <c r="K263" s="2" t="s">
        <v>351</v>
      </c>
      <c r="L263" s="2" t="s">
        <v>1063</v>
      </c>
    </row>
    <row r="264" spans="1:12" ht="11.25">
      <c r="A264" s="2">
        <v>263</v>
      </c>
      <c r="B264" s="2" t="s">
        <v>59</v>
      </c>
      <c r="C264" s="2" t="s">
        <v>783</v>
      </c>
      <c r="D264" s="2" t="s">
        <v>784</v>
      </c>
      <c r="E264" s="2" t="s">
        <v>791</v>
      </c>
      <c r="F264" s="2" t="s">
        <v>792</v>
      </c>
      <c r="G264" s="2" t="s">
        <v>342</v>
      </c>
      <c r="H264" s="2" t="s">
        <v>343</v>
      </c>
      <c r="I264" s="2" t="s">
        <v>344</v>
      </c>
      <c r="J264" s="2" t="s">
        <v>345</v>
      </c>
      <c r="K264" s="2" t="s">
        <v>346</v>
      </c>
      <c r="L264" s="2" t="s">
        <v>1063</v>
      </c>
    </row>
    <row r="265" spans="1:12" ht="11.25">
      <c r="A265" s="2">
        <v>264</v>
      </c>
      <c r="B265" s="2" t="s">
        <v>59</v>
      </c>
      <c r="C265" s="2" t="s">
        <v>783</v>
      </c>
      <c r="D265" s="2" t="s">
        <v>784</v>
      </c>
      <c r="E265" s="2" t="s">
        <v>791</v>
      </c>
      <c r="F265" s="2" t="s">
        <v>792</v>
      </c>
      <c r="G265" s="2" t="s">
        <v>347</v>
      </c>
      <c r="H265" s="2" t="s">
        <v>348</v>
      </c>
      <c r="I265" s="2" t="s">
        <v>349</v>
      </c>
      <c r="J265" s="2" t="s">
        <v>350</v>
      </c>
      <c r="K265" s="2" t="s">
        <v>351</v>
      </c>
      <c r="L265" s="2" t="s">
        <v>1063</v>
      </c>
    </row>
    <row r="266" spans="1:12" ht="11.25">
      <c r="A266" s="2">
        <v>265</v>
      </c>
      <c r="B266" s="2" t="s">
        <v>59</v>
      </c>
      <c r="C266" s="2" t="s">
        <v>783</v>
      </c>
      <c r="D266" s="2" t="s">
        <v>784</v>
      </c>
      <c r="E266" s="2" t="s">
        <v>793</v>
      </c>
      <c r="F266" s="2" t="s">
        <v>794</v>
      </c>
      <c r="G266" s="2" t="s">
        <v>342</v>
      </c>
      <c r="H266" s="2" t="s">
        <v>343</v>
      </c>
      <c r="I266" s="2" t="s">
        <v>344</v>
      </c>
      <c r="J266" s="2" t="s">
        <v>345</v>
      </c>
      <c r="K266" s="2" t="s">
        <v>346</v>
      </c>
      <c r="L266" s="2" t="s">
        <v>1063</v>
      </c>
    </row>
    <row r="267" spans="1:12" ht="11.25">
      <c r="A267" s="2">
        <v>266</v>
      </c>
      <c r="B267" s="2" t="s">
        <v>59</v>
      </c>
      <c r="C267" s="2" t="s">
        <v>783</v>
      </c>
      <c r="D267" s="2" t="s">
        <v>784</v>
      </c>
      <c r="E267" s="2" t="s">
        <v>793</v>
      </c>
      <c r="F267" s="2" t="s">
        <v>794</v>
      </c>
      <c r="G267" s="2" t="s">
        <v>347</v>
      </c>
      <c r="H267" s="2" t="s">
        <v>348</v>
      </c>
      <c r="I267" s="2" t="s">
        <v>349</v>
      </c>
      <c r="J267" s="2" t="s">
        <v>350</v>
      </c>
      <c r="K267" s="2" t="s">
        <v>351</v>
      </c>
      <c r="L267" s="2" t="s">
        <v>1063</v>
      </c>
    </row>
    <row r="268" spans="1:12" ht="11.25">
      <c r="A268" s="2">
        <v>267</v>
      </c>
      <c r="B268" s="2" t="s">
        <v>59</v>
      </c>
      <c r="C268" s="2" t="s">
        <v>783</v>
      </c>
      <c r="D268" s="2" t="s">
        <v>784</v>
      </c>
      <c r="E268" s="2" t="s">
        <v>795</v>
      </c>
      <c r="F268" s="2" t="s">
        <v>796</v>
      </c>
      <c r="G268" s="2" t="s">
        <v>342</v>
      </c>
      <c r="H268" s="2" t="s">
        <v>343</v>
      </c>
      <c r="I268" s="2" t="s">
        <v>344</v>
      </c>
      <c r="J268" s="2" t="s">
        <v>345</v>
      </c>
      <c r="K268" s="2" t="s">
        <v>346</v>
      </c>
      <c r="L268" s="2" t="s">
        <v>1063</v>
      </c>
    </row>
    <row r="269" spans="1:12" ht="11.25">
      <c r="A269" s="2">
        <v>268</v>
      </c>
      <c r="B269" s="2" t="s">
        <v>59</v>
      </c>
      <c r="C269" s="2" t="s">
        <v>783</v>
      </c>
      <c r="D269" s="2" t="s">
        <v>784</v>
      </c>
      <c r="E269" s="2" t="s">
        <v>795</v>
      </c>
      <c r="F269" s="2" t="s">
        <v>796</v>
      </c>
      <c r="G269" s="2" t="s">
        <v>347</v>
      </c>
      <c r="H269" s="2" t="s">
        <v>348</v>
      </c>
      <c r="I269" s="2" t="s">
        <v>349</v>
      </c>
      <c r="J269" s="2" t="s">
        <v>350</v>
      </c>
      <c r="K269" s="2" t="s">
        <v>351</v>
      </c>
      <c r="L269" s="2" t="s">
        <v>1063</v>
      </c>
    </row>
    <row r="270" spans="1:12" ht="11.25">
      <c r="A270" s="2">
        <v>269</v>
      </c>
      <c r="B270" s="2" t="s">
        <v>59</v>
      </c>
      <c r="C270" s="2" t="s">
        <v>783</v>
      </c>
      <c r="D270" s="2" t="s">
        <v>784</v>
      </c>
      <c r="E270" s="2" t="s">
        <v>797</v>
      </c>
      <c r="F270" s="2" t="s">
        <v>798</v>
      </c>
      <c r="G270" s="2" t="s">
        <v>342</v>
      </c>
      <c r="H270" s="2" t="s">
        <v>343</v>
      </c>
      <c r="I270" s="2" t="s">
        <v>344</v>
      </c>
      <c r="J270" s="2" t="s">
        <v>345</v>
      </c>
      <c r="K270" s="2" t="s">
        <v>346</v>
      </c>
      <c r="L270" s="2" t="s">
        <v>1063</v>
      </c>
    </row>
    <row r="271" spans="1:12" ht="11.25">
      <c r="A271" s="2">
        <v>270</v>
      </c>
      <c r="B271" s="2" t="s">
        <v>59</v>
      </c>
      <c r="C271" s="2" t="s">
        <v>783</v>
      </c>
      <c r="D271" s="2" t="s">
        <v>784</v>
      </c>
      <c r="E271" s="2" t="s">
        <v>797</v>
      </c>
      <c r="F271" s="2" t="s">
        <v>798</v>
      </c>
      <c r="G271" s="2" t="s">
        <v>347</v>
      </c>
      <c r="H271" s="2" t="s">
        <v>348</v>
      </c>
      <c r="I271" s="2" t="s">
        <v>349</v>
      </c>
      <c r="J271" s="2" t="s">
        <v>350</v>
      </c>
      <c r="K271" s="2" t="s">
        <v>351</v>
      </c>
      <c r="L271" s="2" t="s">
        <v>1063</v>
      </c>
    </row>
    <row r="272" spans="1:12" ht="11.25">
      <c r="A272" s="2">
        <v>271</v>
      </c>
      <c r="B272" s="2" t="s">
        <v>59</v>
      </c>
      <c r="C272" s="2" t="s">
        <v>783</v>
      </c>
      <c r="D272" s="2" t="s">
        <v>784</v>
      </c>
      <c r="E272" s="2" t="s">
        <v>797</v>
      </c>
      <c r="F272" s="2" t="s">
        <v>798</v>
      </c>
      <c r="G272" s="2" t="s">
        <v>799</v>
      </c>
      <c r="H272" s="2" t="s">
        <v>800</v>
      </c>
      <c r="I272" s="2" t="s">
        <v>801</v>
      </c>
      <c r="J272" s="2" t="s">
        <v>495</v>
      </c>
      <c r="K272" s="2" t="s">
        <v>364</v>
      </c>
      <c r="L272" s="2" t="s">
        <v>1063</v>
      </c>
    </row>
    <row r="273" spans="1:12" ht="11.25">
      <c r="A273" s="2">
        <v>272</v>
      </c>
      <c r="B273" s="2" t="s">
        <v>59</v>
      </c>
      <c r="C273" s="2" t="s">
        <v>783</v>
      </c>
      <c r="D273" s="2" t="s">
        <v>784</v>
      </c>
      <c r="E273" s="2" t="s">
        <v>802</v>
      </c>
      <c r="F273" s="2" t="s">
        <v>803</v>
      </c>
      <c r="G273" s="2" t="s">
        <v>342</v>
      </c>
      <c r="H273" s="2" t="s">
        <v>343</v>
      </c>
      <c r="I273" s="2" t="s">
        <v>344</v>
      </c>
      <c r="J273" s="2" t="s">
        <v>345</v>
      </c>
      <c r="K273" s="2" t="s">
        <v>346</v>
      </c>
      <c r="L273" s="2" t="s">
        <v>1063</v>
      </c>
    </row>
    <row r="274" spans="1:12" ht="11.25">
      <c r="A274" s="2">
        <v>273</v>
      </c>
      <c r="B274" s="2" t="s">
        <v>59</v>
      </c>
      <c r="C274" s="2" t="s">
        <v>783</v>
      </c>
      <c r="D274" s="2" t="s">
        <v>784</v>
      </c>
      <c r="E274" s="2" t="s">
        <v>802</v>
      </c>
      <c r="F274" s="2" t="s">
        <v>803</v>
      </c>
      <c r="G274" s="2" t="s">
        <v>347</v>
      </c>
      <c r="H274" s="2" t="s">
        <v>348</v>
      </c>
      <c r="I274" s="2" t="s">
        <v>349</v>
      </c>
      <c r="J274" s="2" t="s">
        <v>350</v>
      </c>
      <c r="K274" s="2" t="s">
        <v>351</v>
      </c>
      <c r="L274" s="2" t="s">
        <v>1063</v>
      </c>
    </row>
    <row r="275" spans="1:12" ht="11.25">
      <c r="A275" s="2">
        <v>274</v>
      </c>
      <c r="B275" s="2" t="s">
        <v>59</v>
      </c>
      <c r="C275" s="2" t="s">
        <v>804</v>
      </c>
      <c r="D275" s="2" t="s">
        <v>805</v>
      </c>
      <c r="E275" s="2" t="s">
        <v>806</v>
      </c>
      <c r="F275" s="2" t="s">
        <v>807</v>
      </c>
      <c r="G275" s="2" t="s">
        <v>342</v>
      </c>
      <c r="H275" s="2" t="s">
        <v>343</v>
      </c>
      <c r="I275" s="2" t="s">
        <v>344</v>
      </c>
      <c r="J275" s="2" t="s">
        <v>345</v>
      </c>
      <c r="K275" s="2" t="s">
        <v>346</v>
      </c>
      <c r="L275" s="2" t="s">
        <v>1063</v>
      </c>
    </row>
    <row r="276" spans="1:12" ht="11.25">
      <c r="A276" s="2">
        <v>275</v>
      </c>
      <c r="B276" s="2" t="s">
        <v>59</v>
      </c>
      <c r="C276" s="2" t="s">
        <v>804</v>
      </c>
      <c r="D276" s="2" t="s">
        <v>805</v>
      </c>
      <c r="E276" s="2" t="s">
        <v>806</v>
      </c>
      <c r="F276" s="2" t="s">
        <v>807</v>
      </c>
      <c r="G276" s="2" t="s">
        <v>347</v>
      </c>
      <c r="H276" s="2" t="s">
        <v>348</v>
      </c>
      <c r="I276" s="2" t="s">
        <v>349</v>
      </c>
      <c r="J276" s="2" t="s">
        <v>350</v>
      </c>
      <c r="K276" s="2" t="s">
        <v>351</v>
      </c>
      <c r="L276" s="2" t="s">
        <v>1063</v>
      </c>
    </row>
    <row r="277" spans="1:12" ht="11.25">
      <c r="A277" s="2">
        <v>276</v>
      </c>
      <c r="B277" s="2" t="s">
        <v>59</v>
      </c>
      <c r="C277" s="2" t="s">
        <v>804</v>
      </c>
      <c r="D277" s="2" t="s">
        <v>805</v>
      </c>
      <c r="E277" s="2" t="s">
        <v>808</v>
      </c>
      <c r="F277" s="2" t="s">
        <v>809</v>
      </c>
      <c r="G277" s="2" t="s">
        <v>342</v>
      </c>
      <c r="H277" s="2" t="s">
        <v>343</v>
      </c>
      <c r="I277" s="2" t="s">
        <v>344</v>
      </c>
      <c r="J277" s="2" t="s">
        <v>345</v>
      </c>
      <c r="K277" s="2" t="s">
        <v>346</v>
      </c>
      <c r="L277" s="2" t="s">
        <v>1063</v>
      </c>
    </row>
    <row r="278" spans="1:12" ht="11.25">
      <c r="A278" s="2">
        <v>277</v>
      </c>
      <c r="B278" s="2" t="s">
        <v>59</v>
      </c>
      <c r="C278" s="2" t="s">
        <v>804</v>
      </c>
      <c r="D278" s="2" t="s">
        <v>805</v>
      </c>
      <c r="E278" s="2" t="s">
        <v>808</v>
      </c>
      <c r="F278" s="2" t="s">
        <v>809</v>
      </c>
      <c r="G278" s="2" t="s">
        <v>347</v>
      </c>
      <c r="H278" s="2" t="s">
        <v>348</v>
      </c>
      <c r="I278" s="2" t="s">
        <v>349</v>
      </c>
      <c r="J278" s="2" t="s">
        <v>350</v>
      </c>
      <c r="K278" s="2" t="s">
        <v>351</v>
      </c>
      <c r="L278" s="2" t="s">
        <v>1063</v>
      </c>
    </row>
    <row r="279" spans="1:12" ht="11.25">
      <c r="A279" s="2">
        <v>278</v>
      </c>
      <c r="B279" s="2" t="s">
        <v>59</v>
      </c>
      <c r="C279" s="2" t="s">
        <v>804</v>
      </c>
      <c r="D279" s="2" t="s">
        <v>805</v>
      </c>
      <c r="E279" s="2" t="s">
        <v>810</v>
      </c>
      <c r="F279" s="2" t="s">
        <v>811</v>
      </c>
      <c r="G279" s="2" t="s">
        <v>342</v>
      </c>
      <c r="H279" s="2" t="s">
        <v>343</v>
      </c>
      <c r="I279" s="2" t="s">
        <v>344</v>
      </c>
      <c r="J279" s="2" t="s">
        <v>345</v>
      </c>
      <c r="K279" s="2" t="s">
        <v>346</v>
      </c>
      <c r="L279" s="2" t="s">
        <v>1063</v>
      </c>
    </row>
    <row r="280" spans="1:12" ht="11.25">
      <c r="A280" s="2">
        <v>279</v>
      </c>
      <c r="B280" s="2" t="s">
        <v>59</v>
      </c>
      <c r="C280" s="2" t="s">
        <v>804</v>
      </c>
      <c r="D280" s="2" t="s">
        <v>805</v>
      </c>
      <c r="E280" s="2" t="s">
        <v>810</v>
      </c>
      <c r="F280" s="2" t="s">
        <v>811</v>
      </c>
      <c r="G280" s="2" t="s">
        <v>347</v>
      </c>
      <c r="H280" s="2" t="s">
        <v>348</v>
      </c>
      <c r="I280" s="2" t="s">
        <v>349</v>
      </c>
      <c r="J280" s="2" t="s">
        <v>350</v>
      </c>
      <c r="K280" s="2" t="s">
        <v>351</v>
      </c>
      <c r="L280" s="2" t="s">
        <v>1063</v>
      </c>
    </row>
    <row r="281" spans="1:12" ht="11.25">
      <c r="A281" s="2">
        <v>280</v>
      </c>
      <c r="B281" s="2" t="s">
        <v>59</v>
      </c>
      <c r="C281" s="2" t="s">
        <v>804</v>
      </c>
      <c r="D281" s="2" t="s">
        <v>805</v>
      </c>
      <c r="E281" s="2" t="s">
        <v>804</v>
      </c>
      <c r="F281" s="2" t="s">
        <v>805</v>
      </c>
      <c r="G281" s="2" t="s">
        <v>342</v>
      </c>
      <c r="H281" s="2" t="s">
        <v>343</v>
      </c>
      <c r="I281" s="2" t="s">
        <v>344</v>
      </c>
      <c r="J281" s="2" t="s">
        <v>345</v>
      </c>
      <c r="K281" s="2" t="s">
        <v>346</v>
      </c>
      <c r="L281" s="2" t="s">
        <v>1063</v>
      </c>
    </row>
    <row r="282" spans="1:12" ht="11.25">
      <c r="A282" s="2">
        <v>281</v>
      </c>
      <c r="B282" s="2" t="s">
        <v>59</v>
      </c>
      <c r="C282" s="2" t="s">
        <v>804</v>
      </c>
      <c r="D282" s="2" t="s">
        <v>805</v>
      </c>
      <c r="E282" s="2" t="s">
        <v>804</v>
      </c>
      <c r="F282" s="2" t="s">
        <v>805</v>
      </c>
      <c r="G282" s="2" t="s">
        <v>347</v>
      </c>
      <c r="H282" s="2" t="s">
        <v>348</v>
      </c>
      <c r="I282" s="2" t="s">
        <v>349</v>
      </c>
      <c r="J282" s="2" t="s">
        <v>350</v>
      </c>
      <c r="K282" s="2" t="s">
        <v>351</v>
      </c>
      <c r="L282" s="2" t="s">
        <v>1063</v>
      </c>
    </row>
    <row r="283" spans="1:12" ht="11.25">
      <c r="A283" s="2">
        <v>282</v>
      </c>
      <c r="B283" s="2" t="s">
        <v>59</v>
      </c>
      <c r="C283" s="2" t="s">
        <v>804</v>
      </c>
      <c r="D283" s="2" t="s">
        <v>805</v>
      </c>
      <c r="E283" s="2" t="s">
        <v>804</v>
      </c>
      <c r="F283" s="2" t="s">
        <v>805</v>
      </c>
      <c r="G283" s="2" t="s">
        <v>812</v>
      </c>
      <c r="H283" s="2" t="s">
        <v>813</v>
      </c>
      <c r="I283" s="2" t="s">
        <v>814</v>
      </c>
      <c r="J283" s="2" t="s">
        <v>815</v>
      </c>
      <c r="K283" s="2" t="s">
        <v>383</v>
      </c>
      <c r="L283" s="2" t="s">
        <v>1063</v>
      </c>
    </row>
    <row r="284" spans="1:12" ht="11.25">
      <c r="A284" s="2">
        <v>283</v>
      </c>
      <c r="B284" s="2" t="s">
        <v>59</v>
      </c>
      <c r="C284" s="2" t="s">
        <v>804</v>
      </c>
      <c r="D284" s="2" t="s">
        <v>805</v>
      </c>
      <c r="E284" s="2" t="s">
        <v>816</v>
      </c>
      <c r="F284" s="2" t="s">
        <v>817</v>
      </c>
      <c r="G284" s="2" t="s">
        <v>342</v>
      </c>
      <c r="H284" s="2" t="s">
        <v>343</v>
      </c>
      <c r="I284" s="2" t="s">
        <v>344</v>
      </c>
      <c r="J284" s="2" t="s">
        <v>345</v>
      </c>
      <c r="K284" s="2" t="s">
        <v>346</v>
      </c>
      <c r="L284" s="2" t="s">
        <v>1063</v>
      </c>
    </row>
    <row r="285" spans="1:12" ht="11.25">
      <c r="A285" s="2">
        <v>284</v>
      </c>
      <c r="B285" s="2" t="s">
        <v>59</v>
      </c>
      <c r="C285" s="2" t="s">
        <v>804</v>
      </c>
      <c r="D285" s="2" t="s">
        <v>805</v>
      </c>
      <c r="E285" s="2" t="s">
        <v>816</v>
      </c>
      <c r="F285" s="2" t="s">
        <v>817</v>
      </c>
      <c r="G285" s="2" t="s">
        <v>347</v>
      </c>
      <c r="H285" s="2" t="s">
        <v>348</v>
      </c>
      <c r="I285" s="2" t="s">
        <v>349</v>
      </c>
      <c r="J285" s="2" t="s">
        <v>350</v>
      </c>
      <c r="K285" s="2" t="s">
        <v>351</v>
      </c>
      <c r="L285" s="2" t="s">
        <v>1063</v>
      </c>
    </row>
    <row r="286" spans="1:12" ht="11.25">
      <c r="A286" s="2">
        <v>285</v>
      </c>
      <c r="B286" s="2" t="s">
        <v>59</v>
      </c>
      <c r="C286" s="2" t="s">
        <v>804</v>
      </c>
      <c r="D286" s="2" t="s">
        <v>805</v>
      </c>
      <c r="E286" s="2" t="s">
        <v>816</v>
      </c>
      <c r="F286" s="2" t="s">
        <v>817</v>
      </c>
      <c r="G286" s="2" t="s">
        <v>812</v>
      </c>
      <c r="H286" s="2" t="s">
        <v>813</v>
      </c>
      <c r="I286" s="2" t="s">
        <v>814</v>
      </c>
      <c r="J286" s="2" t="s">
        <v>815</v>
      </c>
      <c r="K286" s="2" t="s">
        <v>383</v>
      </c>
      <c r="L286" s="2" t="s">
        <v>1063</v>
      </c>
    </row>
    <row r="287" spans="1:12" ht="11.25">
      <c r="A287" s="2">
        <v>286</v>
      </c>
      <c r="B287" s="2" t="s">
        <v>59</v>
      </c>
      <c r="C287" s="2" t="s">
        <v>818</v>
      </c>
      <c r="D287" s="2" t="s">
        <v>819</v>
      </c>
      <c r="E287" s="2" t="s">
        <v>818</v>
      </c>
      <c r="F287" s="2" t="s">
        <v>819</v>
      </c>
      <c r="G287" s="2" t="s">
        <v>820</v>
      </c>
      <c r="H287" s="2" t="s">
        <v>821</v>
      </c>
      <c r="I287" s="2" t="s">
        <v>822</v>
      </c>
      <c r="J287" s="2" t="s">
        <v>823</v>
      </c>
      <c r="K287" s="2" t="s">
        <v>364</v>
      </c>
      <c r="L287" s="2" t="s">
        <v>1063</v>
      </c>
    </row>
    <row r="288" spans="1:12" ht="11.25">
      <c r="A288" s="2">
        <v>287</v>
      </c>
      <c r="B288" s="2" t="s">
        <v>59</v>
      </c>
      <c r="C288" s="2" t="s">
        <v>818</v>
      </c>
      <c r="D288" s="2" t="s">
        <v>819</v>
      </c>
      <c r="E288" s="2" t="s">
        <v>818</v>
      </c>
      <c r="F288" s="2" t="s">
        <v>819</v>
      </c>
      <c r="G288" s="2" t="s">
        <v>342</v>
      </c>
      <c r="H288" s="2" t="s">
        <v>343</v>
      </c>
      <c r="I288" s="2" t="s">
        <v>344</v>
      </c>
      <c r="J288" s="2" t="s">
        <v>345</v>
      </c>
      <c r="K288" s="2" t="s">
        <v>346</v>
      </c>
      <c r="L288" s="2" t="s">
        <v>1063</v>
      </c>
    </row>
    <row r="289" spans="1:12" ht="11.25">
      <c r="A289" s="2">
        <v>288</v>
      </c>
      <c r="B289" s="2" t="s">
        <v>59</v>
      </c>
      <c r="C289" s="2" t="s">
        <v>818</v>
      </c>
      <c r="D289" s="2" t="s">
        <v>819</v>
      </c>
      <c r="E289" s="2" t="s">
        <v>818</v>
      </c>
      <c r="F289" s="2" t="s">
        <v>819</v>
      </c>
      <c r="G289" s="2" t="s">
        <v>824</v>
      </c>
      <c r="H289" s="2" t="s">
        <v>825</v>
      </c>
      <c r="I289" s="2" t="s">
        <v>826</v>
      </c>
      <c r="J289" s="2" t="s">
        <v>823</v>
      </c>
      <c r="K289" s="2" t="s">
        <v>364</v>
      </c>
      <c r="L289" s="2" t="s">
        <v>1063</v>
      </c>
    </row>
    <row r="290" spans="1:12" ht="11.25">
      <c r="A290" s="2">
        <v>289</v>
      </c>
      <c r="B290" s="2" t="s">
        <v>59</v>
      </c>
      <c r="C290" s="2" t="s">
        <v>818</v>
      </c>
      <c r="D290" s="2" t="s">
        <v>819</v>
      </c>
      <c r="E290" s="2" t="s">
        <v>818</v>
      </c>
      <c r="F290" s="2" t="s">
        <v>819</v>
      </c>
      <c r="G290" s="2" t="s">
        <v>347</v>
      </c>
      <c r="H290" s="2" t="s">
        <v>348</v>
      </c>
      <c r="I290" s="2" t="s">
        <v>349</v>
      </c>
      <c r="J290" s="2" t="s">
        <v>350</v>
      </c>
      <c r="K290" s="2" t="s">
        <v>351</v>
      </c>
      <c r="L290" s="2" t="s">
        <v>1063</v>
      </c>
    </row>
    <row r="291" spans="1:12" ht="11.25">
      <c r="A291" s="2">
        <v>290</v>
      </c>
      <c r="B291" s="2" t="s">
        <v>59</v>
      </c>
      <c r="C291" s="2" t="s">
        <v>818</v>
      </c>
      <c r="D291" s="2" t="s">
        <v>819</v>
      </c>
      <c r="E291" s="2" t="s">
        <v>818</v>
      </c>
      <c r="F291" s="2" t="s">
        <v>819</v>
      </c>
      <c r="G291" s="2" t="s">
        <v>827</v>
      </c>
      <c r="H291" s="2" t="s">
        <v>828</v>
      </c>
      <c r="I291" s="2" t="s">
        <v>829</v>
      </c>
      <c r="J291" s="2" t="s">
        <v>823</v>
      </c>
      <c r="K291" s="2" t="s">
        <v>364</v>
      </c>
      <c r="L291" s="2" t="s">
        <v>1063</v>
      </c>
    </row>
    <row r="292" spans="1:12" ht="11.25">
      <c r="A292" s="2">
        <v>291</v>
      </c>
      <c r="B292" s="2" t="s">
        <v>59</v>
      </c>
      <c r="C292" s="2" t="s">
        <v>818</v>
      </c>
      <c r="D292" s="2" t="s">
        <v>819</v>
      </c>
      <c r="E292" s="2" t="s">
        <v>818</v>
      </c>
      <c r="F292" s="2" t="s">
        <v>819</v>
      </c>
      <c r="G292" s="2" t="s">
        <v>830</v>
      </c>
      <c r="H292" s="2" t="s">
        <v>831</v>
      </c>
      <c r="I292" s="2" t="s">
        <v>832</v>
      </c>
      <c r="J292" s="2" t="s">
        <v>823</v>
      </c>
      <c r="K292" s="2" t="s">
        <v>364</v>
      </c>
      <c r="L292" s="2" t="s">
        <v>1063</v>
      </c>
    </row>
    <row r="293" spans="1:12" ht="11.25">
      <c r="A293" s="2">
        <v>292</v>
      </c>
      <c r="B293" s="2" t="s">
        <v>59</v>
      </c>
      <c r="C293" s="2" t="s">
        <v>833</v>
      </c>
      <c r="D293" s="2" t="s">
        <v>834</v>
      </c>
      <c r="E293" s="2" t="s">
        <v>835</v>
      </c>
      <c r="F293" s="2" t="s">
        <v>836</v>
      </c>
      <c r="G293" s="2" t="s">
        <v>342</v>
      </c>
      <c r="H293" s="2" t="s">
        <v>343</v>
      </c>
      <c r="I293" s="2" t="s">
        <v>344</v>
      </c>
      <c r="J293" s="2" t="s">
        <v>345</v>
      </c>
      <c r="K293" s="2" t="s">
        <v>346</v>
      </c>
      <c r="L293" s="2" t="s">
        <v>1063</v>
      </c>
    </row>
    <row r="294" spans="1:12" ht="11.25">
      <c r="A294" s="2">
        <v>293</v>
      </c>
      <c r="B294" s="2" t="s">
        <v>59</v>
      </c>
      <c r="C294" s="2" t="s">
        <v>833</v>
      </c>
      <c r="D294" s="2" t="s">
        <v>834</v>
      </c>
      <c r="E294" s="2" t="s">
        <v>835</v>
      </c>
      <c r="F294" s="2" t="s">
        <v>836</v>
      </c>
      <c r="G294" s="2" t="s">
        <v>347</v>
      </c>
      <c r="H294" s="2" t="s">
        <v>348</v>
      </c>
      <c r="I294" s="2" t="s">
        <v>349</v>
      </c>
      <c r="J294" s="2" t="s">
        <v>350</v>
      </c>
      <c r="K294" s="2" t="s">
        <v>351</v>
      </c>
      <c r="L294" s="2" t="s">
        <v>1063</v>
      </c>
    </row>
    <row r="295" spans="1:12" ht="11.25">
      <c r="A295" s="2">
        <v>294</v>
      </c>
      <c r="B295" s="2" t="s">
        <v>59</v>
      </c>
      <c r="C295" s="2" t="s">
        <v>833</v>
      </c>
      <c r="D295" s="2" t="s">
        <v>834</v>
      </c>
      <c r="E295" s="2" t="s">
        <v>837</v>
      </c>
      <c r="F295" s="2" t="s">
        <v>838</v>
      </c>
      <c r="G295" s="2" t="s">
        <v>342</v>
      </c>
      <c r="H295" s="2" t="s">
        <v>343</v>
      </c>
      <c r="I295" s="2" t="s">
        <v>344</v>
      </c>
      <c r="J295" s="2" t="s">
        <v>345</v>
      </c>
      <c r="K295" s="2" t="s">
        <v>346</v>
      </c>
      <c r="L295" s="2" t="s">
        <v>1063</v>
      </c>
    </row>
    <row r="296" spans="1:12" ht="11.25">
      <c r="A296" s="2">
        <v>295</v>
      </c>
      <c r="B296" s="2" t="s">
        <v>59</v>
      </c>
      <c r="C296" s="2" t="s">
        <v>833</v>
      </c>
      <c r="D296" s="2" t="s">
        <v>834</v>
      </c>
      <c r="E296" s="2" t="s">
        <v>837</v>
      </c>
      <c r="F296" s="2" t="s">
        <v>838</v>
      </c>
      <c r="G296" s="2" t="s">
        <v>347</v>
      </c>
      <c r="H296" s="2" t="s">
        <v>348</v>
      </c>
      <c r="I296" s="2" t="s">
        <v>349</v>
      </c>
      <c r="J296" s="2" t="s">
        <v>350</v>
      </c>
      <c r="K296" s="2" t="s">
        <v>351</v>
      </c>
      <c r="L296" s="2" t="s">
        <v>1063</v>
      </c>
    </row>
    <row r="297" spans="1:12" ht="11.25">
      <c r="A297" s="2">
        <v>296</v>
      </c>
      <c r="B297" s="2" t="s">
        <v>59</v>
      </c>
      <c r="C297" s="2" t="s">
        <v>833</v>
      </c>
      <c r="D297" s="2" t="s">
        <v>834</v>
      </c>
      <c r="E297" s="2" t="s">
        <v>839</v>
      </c>
      <c r="F297" s="2" t="s">
        <v>840</v>
      </c>
      <c r="G297" s="2" t="s">
        <v>342</v>
      </c>
      <c r="H297" s="2" t="s">
        <v>343</v>
      </c>
      <c r="I297" s="2" t="s">
        <v>344</v>
      </c>
      <c r="J297" s="2" t="s">
        <v>345</v>
      </c>
      <c r="K297" s="2" t="s">
        <v>346</v>
      </c>
      <c r="L297" s="2" t="s">
        <v>1063</v>
      </c>
    </row>
    <row r="298" spans="1:12" ht="11.25">
      <c r="A298" s="2">
        <v>297</v>
      </c>
      <c r="B298" s="2" t="s">
        <v>59</v>
      </c>
      <c r="C298" s="2" t="s">
        <v>833</v>
      </c>
      <c r="D298" s="2" t="s">
        <v>834</v>
      </c>
      <c r="E298" s="2" t="s">
        <v>839</v>
      </c>
      <c r="F298" s="2" t="s">
        <v>840</v>
      </c>
      <c r="G298" s="2" t="s">
        <v>347</v>
      </c>
      <c r="H298" s="2" t="s">
        <v>348</v>
      </c>
      <c r="I298" s="2" t="s">
        <v>349</v>
      </c>
      <c r="J298" s="2" t="s">
        <v>350</v>
      </c>
      <c r="K298" s="2" t="s">
        <v>351</v>
      </c>
      <c r="L298" s="2" t="s">
        <v>1063</v>
      </c>
    </row>
    <row r="299" spans="1:12" ht="11.25">
      <c r="A299" s="2">
        <v>298</v>
      </c>
      <c r="B299" s="2" t="s">
        <v>59</v>
      </c>
      <c r="C299" s="2" t="s">
        <v>833</v>
      </c>
      <c r="D299" s="2" t="s">
        <v>834</v>
      </c>
      <c r="E299" s="2" t="s">
        <v>841</v>
      </c>
      <c r="F299" s="2" t="s">
        <v>842</v>
      </c>
      <c r="G299" s="2" t="s">
        <v>342</v>
      </c>
      <c r="H299" s="2" t="s">
        <v>343</v>
      </c>
      <c r="I299" s="2" t="s">
        <v>344</v>
      </c>
      <c r="J299" s="2" t="s">
        <v>345</v>
      </c>
      <c r="K299" s="2" t="s">
        <v>346</v>
      </c>
      <c r="L299" s="2" t="s">
        <v>1063</v>
      </c>
    </row>
    <row r="300" spans="1:12" ht="11.25">
      <c r="A300" s="2">
        <v>299</v>
      </c>
      <c r="B300" s="2" t="s">
        <v>59</v>
      </c>
      <c r="C300" s="2" t="s">
        <v>833</v>
      </c>
      <c r="D300" s="2" t="s">
        <v>834</v>
      </c>
      <c r="E300" s="2" t="s">
        <v>841</v>
      </c>
      <c r="F300" s="2" t="s">
        <v>842</v>
      </c>
      <c r="G300" s="2" t="s">
        <v>347</v>
      </c>
      <c r="H300" s="2" t="s">
        <v>348</v>
      </c>
      <c r="I300" s="2" t="s">
        <v>349</v>
      </c>
      <c r="J300" s="2" t="s">
        <v>350</v>
      </c>
      <c r="K300" s="2" t="s">
        <v>351</v>
      </c>
      <c r="L300" s="2" t="s">
        <v>1063</v>
      </c>
    </row>
    <row r="301" spans="1:12" ht="11.25">
      <c r="A301" s="2">
        <v>300</v>
      </c>
      <c r="B301" s="2" t="s">
        <v>59</v>
      </c>
      <c r="C301" s="2" t="s">
        <v>833</v>
      </c>
      <c r="D301" s="2" t="s">
        <v>834</v>
      </c>
      <c r="E301" s="2" t="s">
        <v>843</v>
      </c>
      <c r="F301" s="2" t="s">
        <v>844</v>
      </c>
      <c r="G301" s="2" t="s">
        <v>342</v>
      </c>
      <c r="H301" s="2" t="s">
        <v>343</v>
      </c>
      <c r="I301" s="2" t="s">
        <v>344</v>
      </c>
      <c r="J301" s="2" t="s">
        <v>345</v>
      </c>
      <c r="K301" s="2" t="s">
        <v>346</v>
      </c>
      <c r="L301" s="2" t="s">
        <v>1063</v>
      </c>
    </row>
    <row r="302" spans="1:12" ht="11.25">
      <c r="A302" s="2">
        <v>301</v>
      </c>
      <c r="B302" s="2" t="s">
        <v>59</v>
      </c>
      <c r="C302" s="2" t="s">
        <v>833</v>
      </c>
      <c r="D302" s="2" t="s">
        <v>834</v>
      </c>
      <c r="E302" s="2" t="s">
        <v>843</v>
      </c>
      <c r="F302" s="2" t="s">
        <v>844</v>
      </c>
      <c r="G302" s="2" t="s">
        <v>347</v>
      </c>
      <c r="H302" s="2" t="s">
        <v>348</v>
      </c>
      <c r="I302" s="2" t="s">
        <v>349</v>
      </c>
      <c r="J302" s="2" t="s">
        <v>350</v>
      </c>
      <c r="K302" s="2" t="s">
        <v>351</v>
      </c>
      <c r="L302" s="2" t="s">
        <v>1063</v>
      </c>
    </row>
    <row r="303" spans="1:12" ht="11.25">
      <c r="A303" s="2">
        <v>302</v>
      </c>
      <c r="B303" s="2" t="s">
        <v>59</v>
      </c>
      <c r="C303" s="2" t="s">
        <v>833</v>
      </c>
      <c r="D303" s="2" t="s">
        <v>834</v>
      </c>
      <c r="E303" s="2" t="s">
        <v>845</v>
      </c>
      <c r="F303" s="2" t="s">
        <v>846</v>
      </c>
      <c r="G303" s="2" t="s">
        <v>342</v>
      </c>
      <c r="H303" s="2" t="s">
        <v>343</v>
      </c>
      <c r="I303" s="2" t="s">
        <v>344</v>
      </c>
      <c r="J303" s="2" t="s">
        <v>345</v>
      </c>
      <c r="K303" s="2" t="s">
        <v>346</v>
      </c>
      <c r="L303" s="2" t="s">
        <v>1063</v>
      </c>
    </row>
    <row r="304" spans="1:12" ht="11.25">
      <c r="A304" s="2">
        <v>303</v>
      </c>
      <c r="B304" s="2" t="s">
        <v>59</v>
      </c>
      <c r="C304" s="2" t="s">
        <v>833</v>
      </c>
      <c r="D304" s="2" t="s">
        <v>834</v>
      </c>
      <c r="E304" s="2" t="s">
        <v>845</v>
      </c>
      <c r="F304" s="2" t="s">
        <v>846</v>
      </c>
      <c r="G304" s="2" t="s">
        <v>347</v>
      </c>
      <c r="H304" s="2" t="s">
        <v>348</v>
      </c>
      <c r="I304" s="2" t="s">
        <v>349</v>
      </c>
      <c r="J304" s="2" t="s">
        <v>350</v>
      </c>
      <c r="K304" s="2" t="s">
        <v>351</v>
      </c>
      <c r="L304" s="2" t="s">
        <v>1063</v>
      </c>
    </row>
    <row r="305" spans="1:12" ht="11.25">
      <c r="A305" s="2">
        <v>304</v>
      </c>
      <c r="B305" s="2" t="s">
        <v>59</v>
      </c>
      <c r="C305" s="2" t="s">
        <v>833</v>
      </c>
      <c r="D305" s="2" t="s">
        <v>834</v>
      </c>
      <c r="E305" s="2" t="s">
        <v>833</v>
      </c>
      <c r="F305" s="2" t="s">
        <v>834</v>
      </c>
      <c r="G305" s="2" t="s">
        <v>342</v>
      </c>
      <c r="H305" s="2" t="s">
        <v>343</v>
      </c>
      <c r="I305" s="2" t="s">
        <v>344</v>
      </c>
      <c r="J305" s="2" t="s">
        <v>345</v>
      </c>
      <c r="K305" s="2" t="s">
        <v>346</v>
      </c>
      <c r="L305" s="2" t="s">
        <v>1063</v>
      </c>
    </row>
    <row r="306" spans="1:12" ht="11.25">
      <c r="A306" s="2">
        <v>305</v>
      </c>
      <c r="B306" s="2" t="s">
        <v>59</v>
      </c>
      <c r="C306" s="2" t="s">
        <v>833</v>
      </c>
      <c r="D306" s="2" t="s">
        <v>834</v>
      </c>
      <c r="E306" s="2" t="s">
        <v>833</v>
      </c>
      <c r="F306" s="2" t="s">
        <v>834</v>
      </c>
      <c r="G306" s="2" t="s">
        <v>347</v>
      </c>
      <c r="H306" s="2" t="s">
        <v>348</v>
      </c>
      <c r="I306" s="2" t="s">
        <v>349</v>
      </c>
      <c r="J306" s="2" t="s">
        <v>350</v>
      </c>
      <c r="K306" s="2" t="s">
        <v>351</v>
      </c>
      <c r="L306" s="2" t="s">
        <v>1063</v>
      </c>
    </row>
    <row r="307" spans="1:12" ht="11.25">
      <c r="A307" s="2">
        <v>306</v>
      </c>
      <c r="B307" s="2" t="s">
        <v>59</v>
      </c>
      <c r="C307" s="2" t="s">
        <v>847</v>
      </c>
      <c r="D307" s="2" t="s">
        <v>848</v>
      </c>
      <c r="E307" s="2" t="s">
        <v>849</v>
      </c>
      <c r="F307" s="2" t="s">
        <v>850</v>
      </c>
      <c r="G307" s="2" t="s">
        <v>342</v>
      </c>
      <c r="H307" s="2" t="s">
        <v>343</v>
      </c>
      <c r="I307" s="2" t="s">
        <v>344</v>
      </c>
      <c r="J307" s="2" t="s">
        <v>345</v>
      </c>
      <c r="K307" s="2" t="s">
        <v>346</v>
      </c>
      <c r="L307" s="2" t="s">
        <v>1063</v>
      </c>
    </row>
    <row r="308" spans="1:12" ht="11.25">
      <c r="A308" s="2">
        <v>307</v>
      </c>
      <c r="B308" s="2" t="s">
        <v>59</v>
      </c>
      <c r="C308" s="2" t="s">
        <v>847</v>
      </c>
      <c r="D308" s="2" t="s">
        <v>848</v>
      </c>
      <c r="E308" s="2" t="s">
        <v>849</v>
      </c>
      <c r="F308" s="2" t="s">
        <v>850</v>
      </c>
      <c r="G308" s="2" t="s">
        <v>347</v>
      </c>
      <c r="H308" s="2" t="s">
        <v>348</v>
      </c>
      <c r="I308" s="2" t="s">
        <v>349</v>
      </c>
      <c r="J308" s="2" t="s">
        <v>350</v>
      </c>
      <c r="K308" s="2" t="s">
        <v>351</v>
      </c>
      <c r="L308" s="2" t="s">
        <v>1063</v>
      </c>
    </row>
    <row r="309" spans="1:12" ht="11.25">
      <c r="A309" s="2">
        <v>308</v>
      </c>
      <c r="B309" s="2" t="s">
        <v>59</v>
      </c>
      <c r="C309" s="2" t="s">
        <v>847</v>
      </c>
      <c r="D309" s="2" t="s">
        <v>848</v>
      </c>
      <c r="E309" s="2" t="s">
        <v>849</v>
      </c>
      <c r="F309" s="2" t="s">
        <v>850</v>
      </c>
      <c r="G309" s="2" t="s">
        <v>851</v>
      </c>
      <c r="H309" s="2" t="s">
        <v>852</v>
      </c>
      <c r="I309" s="2" t="s">
        <v>853</v>
      </c>
      <c r="J309" s="2" t="s">
        <v>854</v>
      </c>
      <c r="K309" s="2" t="s">
        <v>346</v>
      </c>
      <c r="L309" s="2" t="s">
        <v>1063</v>
      </c>
    </row>
    <row r="310" spans="1:12" ht="11.25">
      <c r="A310" s="2">
        <v>309</v>
      </c>
      <c r="B310" s="2" t="s">
        <v>59</v>
      </c>
      <c r="C310" s="2" t="s">
        <v>847</v>
      </c>
      <c r="D310" s="2" t="s">
        <v>848</v>
      </c>
      <c r="E310" s="2" t="s">
        <v>849</v>
      </c>
      <c r="F310" s="2" t="s">
        <v>850</v>
      </c>
      <c r="G310" s="2" t="s">
        <v>851</v>
      </c>
      <c r="H310" s="2" t="s">
        <v>852</v>
      </c>
      <c r="I310" s="2" t="s">
        <v>853</v>
      </c>
      <c r="J310" s="2" t="s">
        <v>854</v>
      </c>
      <c r="K310" s="2" t="s">
        <v>364</v>
      </c>
      <c r="L310" s="2" t="s">
        <v>1063</v>
      </c>
    </row>
    <row r="311" spans="1:12" ht="11.25">
      <c r="A311" s="2">
        <v>310</v>
      </c>
      <c r="B311" s="2" t="s">
        <v>59</v>
      </c>
      <c r="C311" s="2" t="s">
        <v>847</v>
      </c>
      <c r="D311" s="2" t="s">
        <v>848</v>
      </c>
      <c r="E311" s="2" t="s">
        <v>849</v>
      </c>
      <c r="F311" s="2" t="s">
        <v>850</v>
      </c>
      <c r="G311" s="2" t="s">
        <v>855</v>
      </c>
      <c r="H311" s="2" t="s">
        <v>856</v>
      </c>
      <c r="I311" s="2" t="s">
        <v>857</v>
      </c>
      <c r="J311" s="2" t="s">
        <v>473</v>
      </c>
      <c r="K311" s="2" t="s">
        <v>346</v>
      </c>
      <c r="L311" s="2" t="s">
        <v>1063</v>
      </c>
    </row>
    <row r="312" spans="1:12" ht="11.25">
      <c r="A312" s="2">
        <v>311</v>
      </c>
      <c r="B312" s="2" t="s">
        <v>59</v>
      </c>
      <c r="C312" s="2" t="s">
        <v>847</v>
      </c>
      <c r="D312" s="2" t="s">
        <v>848</v>
      </c>
      <c r="E312" s="2" t="s">
        <v>858</v>
      </c>
      <c r="F312" s="2" t="s">
        <v>859</v>
      </c>
      <c r="G312" s="2" t="s">
        <v>342</v>
      </c>
      <c r="H312" s="2" t="s">
        <v>343</v>
      </c>
      <c r="I312" s="2" t="s">
        <v>344</v>
      </c>
      <c r="J312" s="2" t="s">
        <v>345</v>
      </c>
      <c r="K312" s="2" t="s">
        <v>346</v>
      </c>
      <c r="L312" s="2" t="s">
        <v>1063</v>
      </c>
    </row>
    <row r="313" spans="1:12" ht="11.25">
      <c r="A313" s="2">
        <v>312</v>
      </c>
      <c r="B313" s="2" t="s">
        <v>59</v>
      </c>
      <c r="C313" s="2" t="s">
        <v>847</v>
      </c>
      <c r="D313" s="2" t="s">
        <v>848</v>
      </c>
      <c r="E313" s="2" t="s">
        <v>858</v>
      </c>
      <c r="F313" s="2" t="s">
        <v>859</v>
      </c>
      <c r="G313" s="2" t="s">
        <v>347</v>
      </c>
      <c r="H313" s="2" t="s">
        <v>348</v>
      </c>
      <c r="I313" s="2" t="s">
        <v>349</v>
      </c>
      <c r="J313" s="2" t="s">
        <v>350</v>
      </c>
      <c r="K313" s="2" t="s">
        <v>351</v>
      </c>
      <c r="L313" s="2" t="s">
        <v>1063</v>
      </c>
    </row>
    <row r="314" spans="1:12" ht="11.25">
      <c r="A314" s="2">
        <v>313</v>
      </c>
      <c r="B314" s="2" t="s">
        <v>59</v>
      </c>
      <c r="C314" s="2" t="s">
        <v>847</v>
      </c>
      <c r="D314" s="2" t="s">
        <v>848</v>
      </c>
      <c r="E314" s="2" t="s">
        <v>858</v>
      </c>
      <c r="F314" s="2" t="s">
        <v>859</v>
      </c>
      <c r="G314" s="2" t="s">
        <v>851</v>
      </c>
      <c r="H314" s="2" t="s">
        <v>852</v>
      </c>
      <c r="I314" s="2" t="s">
        <v>853</v>
      </c>
      <c r="J314" s="2" t="s">
        <v>854</v>
      </c>
      <c r="K314" s="2" t="s">
        <v>346</v>
      </c>
      <c r="L314" s="2" t="s">
        <v>1063</v>
      </c>
    </row>
    <row r="315" spans="1:12" ht="11.25">
      <c r="A315" s="2">
        <v>314</v>
      </c>
      <c r="B315" s="2" t="s">
        <v>59</v>
      </c>
      <c r="C315" s="2" t="s">
        <v>847</v>
      </c>
      <c r="D315" s="2" t="s">
        <v>848</v>
      </c>
      <c r="E315" s="2" t="s">
        <v>858</v>
      </c>
      <c r="F315" s="2" t="s">
        <v>859</v>
      </c>
      <c r="G315" s="2" t="s">
        <v>851</v>
      </c>
      <c r="H315" s="2" t="s">
        <v>852</v>
      </c>
      <c r="I315" s="2" t="s">
        <v>853</v>
      </c>
      <c r="J315" s="2" t="s">
        <v>854</v>
      </c>
      <c r="K315" s="2" t="s">
        <v>364</v>
      </c>
      <c r="L315" s="2" t="s">
        <v>1063</v>
      </c>
    </row>
    <row r="316" spans="1:12" ht="11.25">
      <c r="A316" s="2">
        <v>315</v>
      </c>
      <c r="B316" s="2" t="s">
        <v>59</v>
      </c>
      <c r="C316" s="2" t="s">
        <v>847</v>
      </c>
      <c r="D316" s="2" t="s">
        <v>848</v>
      </c>
      <c r="E316" s="2" t="s">
        <v>858</v>
      </c>
      <c r="F316" s="2" t="s">
        <v>859</v>
      </c>
      <c r="G316" s="2" t="s">
        <v>855</v>
      </c>
      <c r="H316" s="2" t="s">
        <v>856</v>
      </c>
      <c r="I316" s="2" t="s">
        <v>857</v>
      </c>
      <c r="J316" s="2" t="s">
        <v>473</v>
      </c>
      <c r="K316" s="2" t="s">
        <v>346</v>
      </c>
      <c r="L316" s="2" t="s">
        <v>1063</v>
      </c>
    </row>
    <row r="317" spans="1:12" ht="11.25">
      <c r="A317" s="2">
        <v>316</v>
      </c>
      <c r="B317" s="2" t="s">
        <v>59</v>
      </c>
      <c r="C317" s="2" t="s">
        <v>847</v>
      </c>
      <c r="D317" s="2" t="s">
        <v>848</v>
      </c>
      <c r="E317" s="2" t="s">
        <v>860</v>
      </c>
      <c r="F317" s="2" t="s">
        <v>861</v>
      </c>
      <c r="G317" s="2" t="s">
        <v>342</v>
      </c>
      <c r="H317" s="2" t="s">
        <v>343</v>
      </c>
      <c r="I317" s="2" t="s">
        <v>344</v>
      </c>
      <c r="J317" s="2" t="s">
        <v>345</v>
      </c>
      <c r="K317" s="2" t="s">
        <v>346</v>
      </c>
      <c r="L317" s="2" t="s">
        <v>1063</v>
      </c>
    </row>
    <row r="318" spans="1:12" ht="11.25">
      <c r="A318" s="2">
        <v>317</v>
      </c>
      <c r="B318" s="2" t="s">
        <v>59</v>
      </c>
      <c r="C318" s="2" t="s">
        <v>847</v>
      </c>
      <c r="D318" s="2" t="s">
        <v>848</v>
      </c>
      <c r="E318" s="2" t="s">
        <v>860</v>
      </c>
      <c r="F318" s="2" t="s">
        <v>861</v>
      </c>
      <c r="G318" s="2" t="s">
        <v>347</v>
      </c>
      <c r="H318" s="2" t="s">
        <v>348</v>
      </c>
      <c r="I318" s="2" t="s">
        <v>349</v>
      </c>
      <c r="J318" s="2" t="s">
        <v>350</v>
      </c>
      <c r="K318" s="2" t="s">
        <v>351</v>
      </c>
      <c r="L318" s="2" t="s">
        <v>1063</v>
      </c>
    </row>
    <row r="319" spans="1:12" ht="11.25">
      <c r="A319" s="2">
        <v>318</v>
      </c>
      <c r="B319" s="2" t="s">
        <v>59</v>
      </c>
      <c r="C319" s="2" t="s">
        <v>847</v>
      </c>
      <c r="D319" s="2" t="s">
        <v>848</v>
      </c>
      <c r="E319" s="2" t="s">
        <v>860</v>
      </c>
      <c r="F319" s="2" t="s">
        <v>861</v>
      </c>
      <c r="G319" s="2" t="s">
        <v>851</v>
      </c>
      <c r="H319" s="2" t="s">
        <v>852</v>
      </c>
      <c r="I319" s="2" t="s">
        <v>853</v>
      </c>
      <c r="J319" s="2" t="s">
        <v>854</v>
      </c>
      <c r="K319" s="2" t="s">
        <v>364</v>
      </c>
      <c r="L319" s="2" t="s">
        <v>1063</v>
      </c>
    </row>
    <row r="320" spans="1:12" ht="11.25">
      <c r="A320" s="2">
        <v>319</v>
      </c>
      <c r="B320" s="2" t="s">
        <v>59</v>
      </c>
      <c r="C320" s="2" t="s">
        <v>847</v>
      </c>
      <c r="D320" s="2" t="s">
        <v>848</v>
      </c>
      <c r="E320" s="2" t="s">
        <v>860</v>
      </c>
      <c r="F320" s="2" t="s">
        <v>861</v>
      </c>
      <c r="G320" s="2" t="s">
        <v>851</v>
      </c>
      <c r="H320" s="2" t="s">
        <v>852</v>
      </c>
      <c r="I320" s="2" t="s">
        <v>853</v>
      </c>
      <c r="J320" s="2" t="s">
        <v>854</v>
      </c>
      <c r="K320" s="2" t="s">
        <v>346</v>
      </c>
      <c r="L320" s="2" t="s">
        <v>1063</v>
      </c>
    </row>
    <row r="321" spans="1:12" ht="11.25">
      <c r="A321" s="2">
        <v>320</v>
      </c>
      <c r="B321" s="2" t="s">
        <v>59</v>
      </c>
      <c r="C321" s="2" t="s">
        <v>847</v>
      </c>
      <c r="D321" s="2" t="s">
        <v>848</v>
      </c>
      <c r="E321" s="2" t="s">
        <v>860</v>
      </c>
      <c r="F321" s="2" t="s">
        <v>861</v>
      </c>
      <c r="G321" s="2" t="s">
        <v>855</v>
      </c>
      <c r="H321" s="2" t="s">
        <v>856</v>
      </c>
      <c r="I321" s="2" t="s">
        <v>857</v>
      </c>
      <c r="J321" s="2" t="s">
        <v>473</v>
      </c>
      <c r="K321" s="2" t="s">
        <v>346</v>
      </c>
      <c r="L321" s="2" t="s">
        <v>1063</v>
      </c>
    </row>
    <row r="322" spans="1:12" ht="11.25">
      <c r="A322" s="2">
        <v>321</v>
      </c>
      <c r="B322" s="2" t="s">
        <v>59</v>
      </c>
      <c r="C322" s="2" t="s">
        <v>847</v>
      </c>
      <c r="D322" s="2" t="s">
        <v>848</v>
      </c>
      <c r="E322" s="2" t="s">
        <v>862</v>
      </c>
      <c r="F322" s="2" t="s">
        <v>863</v>
      </c>
      <c r="G322" s="2" t="s">
        <v>851</v>
      </c>
      <c r="H322" s="2" t="s">
        <v>852</v>
      </c>
      <c r="I322" s="2" t="s">
        <v>853</v>
      </c>
      <c r="J322" s="2" t="s">
        <v>854</v>
      </c>
      <c r="K322" s="2" t="s">
        <v>364</v>
      </c>
      <c r="L322" s="2" t="s">
        <v>1063</v>
      </c>
    </row>
    <row r="323" spans="1:12" ht="11.25">
      <c r="A323" s="2">
        <v>322</v>
      </c>
      <c r="B323" s="2" t="s">
        <v>59</v>
      </c>
      <c r="C323" s="2" t="s">
        <v>847</v>
      </c>
      <c r="D323" s="2" t="s">
        <v>848</v>
      </c>
      <c r="E323" s="2" t="s">
        <v>862</v>
      </c>
      <c r="F323" s="2" t="s">
        <v>863</v>
      </c>
      <c r="G323" s="2" t="s">
        <v>851</v>
      </c>
      <c r="H323" s="2" t="s">
        <v>852</v>
      </c>
      <c r="I323" s="2" t="s">
        <v>853</v>
      </c>
      <c r="J323" s="2" t="s">
        <v>854</v>
      </c>
      <c r="K323" s="2" t="s">
        <v>346</v>
      </c>
      <c r="L323" s="2" t="s">
        <v>1063</v>
      </c>
    </row>
    <row r="324" spans="1:12" ht="11.25">
      <c r="A324" s="2">
        <v>323</v>
      </c>
      <c r="B324" s="2" t="s">
        <v>59</v>
      </c>
      <c r="C324" s="2" t="s">
        <v>847</v>
      </c>
      <c r="D324" s="2" t="s">
        <v>848</v>
      </c>
      <c r="E324" s="2" t="s">
        <v>864</v>
      </c>
      <c r="F324" s="2" t="s">
        <v>865</v>
      </c>
      <c r="G324" s="2" t="s">
        <v>342</v>
      </c>
      <c r="H324" s="2" t="s">
        <v>343</v>
      </c>
      <c r="I324" s="2" t="s">
        <v>344</v>
      </c>
      <c r="J324" s="2" t="s">
        <v>345</v>
      </c>
      <c r="K324" s="2" t="s">
        <v>346</v>
      </c>
      <c r="L324" s="2" t="s">
        <v>1063</v>
      </c>
    </row>
    <row r="325" spans="1:12" ht="11.25">
      <c r="A325" s="2">
        <v>324</v>
      </c>
      <c r="B325" s="2" t="s">
        <v>59</v>
      </c>
      <c r="C325" s="2" t="s">
        <v>847</v>
      </c>
      <c r="D325" s="2" t="s">
        <v>848</v>
      </c>
      <c r="E325" s="2" t="s">
        <v>864</v>
      </c>
      <c r="F325" s="2" t="s">
        <v>865</v>
      </c>
      <c r="G325" s="2" t="s">
        <v>347</v>
      </c>
      <c r="H325" s="2" t="s">
        <v>348</v>
      </c>
      <c r="I325" s="2" t="s">
        <v>349</v>
      </c>
      <c r="J325" s="2" t="s">
        <v>350</v>
      </c>
      <c r="K325" s="2" t="s">
        <v>351</v>
      </c>
      <c r="L325" s="2" t="s">
        <v>1063</v>
      </c>
    </row>
    <row r="326" spans="1:12" ht="11.25">
      <c r="A326" s="2">
        <v>325</v>
      </c>
      <c r="B326" s="2" t="s">
        <v>59</v>
      </c>
      <c r="C326" s="2" t="s">
        <v>847</v>
      </c>
      <c r="D326" s="2" t="s">
        <v>848</v>
      </c>
      <c r="E326" s="2" t="s">
        <v>864</v>
      </c>
      <c r="F326" s="2" t="s">
        <v>865</v>
      </c>
      <c r="G326" s="2" t="s">
        <v>851</v>
      </c>
      <c r="H326" s="2" t="s">
        <v>852</v>
      </c>
      <c r="I326" s="2" t="s">
        <v>853</v>
      </c>
      <c r="J326" s="2" t="s">
        <v>854</v>
      </c>
      <c r="K326" s="2" t="s">
        <v>364</v>
      </c>
      <c r="L326" s="2" t="s">
        <v>1063</v>
      </c>
    </row>
    <row r="327" spans="1:12" ht="11.25">
      <c r="A327" s="2">
        <v>326</v>
      </c>
      <c r="B327" s="2" t="s">
        <v>59</v>
      </c>
      <c r="C327" s="2" t="s">
        <v>847</v>
      </c>
      <c r="D327" s="2" t="s">
        <v>848</v>
      </c>
      <c r="E327" s="2" t="s">
        <v>864</v>
      </c>
      <c r="F327" s="2" t="s">
        <v>865</v>
      </c>
      <c r="G327" s="2" t="s">
        <v>851</v>
      </c>
      <c r="H327" s="2" t="s">
        <v>852</v>
      </c>
      <c r="I327" s="2" t="s">
        <v>853</v>
      </c>
      <c r="J327" s="2" t="s">
        <v>854</v>
      </c>
      <c r="K327" s="2" t="s">
        <v>346</v>
      </c>
      <c r="L327" s="2" t="s">
        <v>1063</v>
      </c>
    </row>
    <row r="328" spans="1:12" ht="11.25">
      <c r="A328" s="2">
        <v>327</v>
      </c>
      <c r="B328" s="2" t="s">
        <v>59</v>
      </c>
      <c r="C328" s="2" t="s">
        <v>847</v>
      </c>
      <c r="D328" s="2" t="s">
        <v>848</v>
      </c>
      <c r="E328" s="2" t="s">
        <v>864</v>
      </c>
      <c r="F328" s="2" t="s">
        <v>865</v>
      </c>
      <c r="G328" s="2" t="s">
        <v>855</v>
      </c>
      <c r="H328" s="2" t="s">
        <v>856</v>
      </c>
      <c r="I328" s="2" t="s">
        <v>857</v>
      </c>
      <c r="J328" s="2" t="s">
        <v>473</v>
      </c>
      <c r="K328" s="2" t="s">
        <v>346</v>
      </c>
      <c r="L328" s="2" t="s">
        <v>1063</v>
      </c>
    </row>
    <row r="329" spans="1:12" ht="11.25">
      <c r="A329" s="2">
        <v>328</v>
      </c>
      <c r="B329" s="2" t="s">
        <v>59</v>
      </c>
      <c r="C329" s="2" t="s">
        <v>847</v>
      </c>
      <c r="D329" s="2" t="s">
        <v>848</v>
      </c>
      <c r="E329" s="2" t="s">
        <v>866</v>
      </c>
      <c r="F329" s="2" t="s">
        <v>867</v>
      </c>
      <c r="G329" s="2" t="s">
        <v>342</v>
      </c>
      <c r="H329" s="2" t="s">
        <v>343</v>
      </c>
      <c r="I329" s="2" t="s">
        <v>344</v>
      </c>
      <c r="J329" s="2" t="s">
        <v>345</v>
      </c>
      <c r="K329" s="2" t="s">
        <v>346</v>
      </c>
      <c r="L329" s="2" t="s">
        <v>1063</v>
      </c>
    </row>
    <row r="330" spans="1:12" ht="11.25">
      <c r="A330" s="2">
        <v>329</v>
      </c>
      <c r="B330" s="2" t="s">
        <v>59</v>
      </c>
      <c r="C330" s="2" t="s">
        <v>847</v>
      </c>
      <c r="D330" s="2" t="s">
        <v>848</v>
      </c>
      <c r="E330" s="2" t="s">
        <v>866</v>
      </c>
      <c r="F330" s="2" t="s">
        <v>867</v>
      </c>
      <c r="G330" s="2" t="s">
        <v>347</v>
      </c>
      <c r="H330" s="2" t="s">
        <v>348</v>
      </c>
      <c r="I330" s="2" t="s">
        <v>349</v>
      </c>
      <c r="J330" s="2" t="s">
        <v>350</v>
      </c>
      <c r="K330" s="2" t="s">
        <v>351</v>
      </c>
      <c r="L330" s="2" t="s">
        <v>1063</v>
      </c>
    </row>
    <row r="331" spans="1:12" ht="11.25">
      <c r="A331" s="2">
        <v>330</v>
      </c>
      <c r="B331" s="2" t="s">
        <v>59</v>
      </c>
      <c r="C331" s="2" t="s">
        <v>847</v>
      </c>
      <c r="D331" s="2" t="s">
        <v>848</v>
      </c>
      <c r="E331" s="2" t="s">
        <v>866</v>
      </c>
      <c r="F331" s="2" t="s">
        <v>867</v>
      </c>
      <c r="G331" s="2" t="s">
        <v>851</v>
      </c>
      <c r="H331" s="2" t="s">
        <v>852</v>
      </c>
      <c r="I331" s="2" t="s">
        <v>853</v>
      </c>
      <c r="J331" s="2" t="s">
        <v>854</v>
      </c>
      <c r="K331" s="2" t="s">
        <v>364</v>
      </c>
      <c r="L331" s="2" t="s">
        <v>1063</v>
      </c>
    </row>
    <row r="332" spans="1:12" ht="11.25">
      <c r="A332" s="2">
        <v>331</v>
      </c>
      <c r="B332" s="2" t="s">
        <v>59</v>
      </c>
      <c r="C332" s="2" t="s">
        <v>847</v>
      </c>
      <c r="D332" s="2" t="s">
        <v>848</v>
      </c>
      <c r="E332" s="2" t="s">
        <v>866</v>
      </c>
      <c r="F332" s="2" t="s">
        <v>867</v>
      </c>
      <c r="G332" s="2" t="s">
        <v>851</v>
      </c>
      <c r="H332" s="2" t="s">
        <v>852</v>
      </c>
      <c r="I332" s="2" t="s">
        <v>853</v>
      </c>
      <c r="J332" s="2" t="s">
        <v>854</v>
      </c>
      <c r="K332" s="2" t="s">
        <v>346</v>
      </c>
      <c r="L332" s="2" t="s">
        <v>1063</v>
      </c>
    </row>
    <row r="333" spans="1:12" ht="11.25">
      <c r="A333" s="2">
        <v>332</v>
      </c>
      <c r="B333" s="2" t="s">
        <v>59</v>
      </c>
      <c r="C333" s="2" t="s">
        <v>847</v>
      </c>
      <c r="D333" s="2" t="s">
        <v>848</v>
      </c>
      <c r="E333" s="2" t="s">
        <v>866</v>
      </c>
      <c r="F333" s="2" t="s">
        <v>867</v>
      </c>
      <c r="G333" s="2" t="s">
        <v>855</v>
      </c>
      <c r="H333" s="2" t="s">
        <v>856</v>
      </c>
      <c r="I333" s="2" t="s">
        <v>857</v>
      </c>
      <c r="J333" s="2" t="s">
        <v>473</v>
      </c>
      <c r="K333" s="2" t="s">
        <v>346</v>
      </c>
      <c r="L333" s="2" t="s">
        <v>1063</v>
      </c>
    </row>
    <row r="334" spans="1:12" ht="11.25">
      <c r="A334" s="2">
        <v>333</v>
      </c>
      <c r="B334" s="2" t="s">
        <v>59</v>
      </c>
      <c r="C334" s="2" t="s">
        <v>847</v>
      </c>
      <c r="D334" s="2" t="s">
        <v>848</v>
      </c>
      <c r="E334" s="2" t="s">
        <v>868</v>
      </c>
      <c r="F334" s="2" t="s">
        <v>869</v>
      </c>
      <c r="G334" s="2" t="s">
        <v>342</v>
      </c>
      <c r="H334" s="2" t="s">
        <v>343</v>
      </c>
      <c r="I334" s="2" t="s">
        <v>344</v>
      </c>
      <c r="J334" s="2" t="s">
        <v>345</v>
      </c>
      <c r="K334" s="2" t="s">
        <v>346</v>
      </c>
      <c r="L334" s="2" t="s">
        <v>1063</v>
      </c>
    </row>
    <row r="335" spans="1:12" ht="11.25">
      <c r="A335" s="2">
        <v>334</v>
      </c>
      <c r="B335" s="2" t="s">
        <v>59</v>
      </c>
      <c r="C335" s="2" t="s">
        <v>847</v>
      </c>
      <c r="D335" s="2" t="s">
        <v>848</v>
      </c>
      <c r="E335" s="2" t="s">
        <v>868</v>
      </c>
      <c r="F335" s="2" t="s">
        <v>869</v>
      </c>
      <c r="G335" s="2" t="s">
        <v>347</v>
      </c>
      <c r="H335" s="2" t="s">
        <v>348</v>
      </c>
      <c r="I335" s="2" t="s">
        <v>349</v>
      </c>
      <c r="J335" s="2" t="s">
        <v>350</v>
      </c>
      <c r="K335" s="2" t="s">
        <v>351</v>
      </c>
      <c r="L335" s="2" t="s">
        <v>1063</v>
      </c>
    </row>
    <row r="336" spans="1:12" ht="11.25">
      <c r="A336" s="2">
        <v>335</v>
      </c>
      <c r="B336" s="2" t="s">
        <v>59</v>
      </c>
      <c r="C336" s="2" t="s">
        <v>847</v>
      </c>
      <c r="D336" s="2" t="s">
        <v>848</v>
      </c>
      <c r="E336" s="2" t="s">
        <v>868</v>
      </c>
      <c r="F336" s="2" t="s">
        <v>869</v>
      </c>
      <c r="G336" s="2" t="s">
        <v>851</v>
      </c>
      <c r="H336" s="2" t="s">
        <v>852</v>
      </c>
      <c r="I336" s="2" t="s">
        <v>853</v>
      </c>
      <c r="J336" s="2" t="s">
        <v>854</v>
      </c>
      <c r="K336" s="2" t="s">
        <v>346</v>
      </c>
      <c r="L336" s="2" t="s">
        <v>1063</v>
      </c>
    </row>
    <row r="337" spans="1:12" ht="11.25">
      <c r="A337" s="2">
        <v>336</v>
      </c>
      <c r="B337" s="2" t="s">
        <v>59</v>
      </c>
      <c r="C337" s="2" t="s">
        <v>847</v>
      </c>
      <c r="D337" s="2" t="s">
        <v>848</v>
      </c>
      <c r="E337" s="2" t="s">
        <v>868</v>
      </c>
      <c r="F337" s="2" t="s">
        <v>869</v>
      </c>
      <c r="G337" s="2" t="s">
        <v>851</v>
      </c>
      <c r="H337" s="2" t="s">
        <v>852</v>
      </c>
      <c r="I337" s="2" t="s">
        <v>853</v>
      </c>
      <c r="J337" s="2" t="s">
        <v>854</v>
      </c>
      <c r="K337" s="2" t="s">
        <v>364</v>
      </c>
      <c r="L337" s="2" t="s">
        <v>1063</v>
      </c>
    </row>
    <row r="338" spans="1:12" ht="11.25">
      <c r="A338" s="2">
        <v>337</v>
      </c>
      <c r="B338" s="2" t="s">
        <v>59</v>
      </c>
      <c r="C338" s="2" t="s">
        <v>847</v>
      </c>
      <c r="D338" s="2" t="s">
        <v>848</v>
      </c>
      <c r="E338" s="2" t="s">
        <v>868</v>
      </c>
      <c r="F338" s="2" t="s">
        <v>869</v>
      </c>
      <c r="G338" s="2" t="s">
        <v>870</v>
      </c>
      <c r="H338" s="2" t="s">
        <v>871</v>
      </c>
      <c r="I338" s="2" t="s">
        <v>872</v>
      </c>
      <c r="J338" s="2" t="s">
        <v>873</v>
      </c>
      <c r="K338" s="2" t="s">
        <v>364</v>
      </c>
      <c r="L338" s="2" t="s">
        <v>1063</v>
      </c>
    </row>
    <row r="339" spans="1:12" ht="11.25">
      <c r="A339" s="2">
        <v>338</v>
      </c>
      <c r="B339" s="2" t="s">
        <v>59</v>
      </c>
      <c r="C339" s="2" t="s">
        <v>847</v>
      </c>
      <c r="D339" s="2" t="s">
        <v>848</v>
      </c>
      <c r="E339" s="2" t="s">
        <v>868</v>
      </c>
      <c r="F339" s="2" t="s">
        <v>869</v>
      </c>
      <c r="G339" s="2" t="s">
        <v>855</v>
      </c>
      <c r="H339" s="2" t="s">
        <v>856</v>
      </c>
      <c r="I339" s="2" t="s">
        <v>857</v>
      </c>
      <c r="J339" s="2" t="s">
        <v>473</v>
      </c>
      <c r="K339" s="2" t="s">
        <v>346</v>
      </c>
      <c r="L339" s="2" t="s">
        <v>1063</v>
      </c>
    </row>
    <row r="340" spans="1:12" ht="11.25">
      <c r="A340" s="2">
        <v>339</v>
      </c>
      <c r="B340" s="2" t="s">
        <v>59</v>
      </c>
      <c r="C340" s="2" t="s">
        <v>847</v>
      </c>
      <c r="D340" s="2" t="s">
        <v>848</v>
      </c>
      <c r="E340" s="2" t="s">
        <v>847</v>
      </c>
      <c r="F340" s="2" t="s">
        <v>848</v>
      </c>
      <c r="G340" s="2" t="s">
        <v>342</v>
      </c>
      <c r="H340" s="2" t="s">
        <v>343</v>
      </c>
      <c r="I340" s="2" t="s">
        <v>344</v>
      </c>
      <c r="J340" s="2" t="s">
        <v>345</v>
      </c>
      <c r="K340" s="2" t="s">
        <v>346</v>
      </c>
      <c r="L340" s="2" t="s">
        <v>1063</v>
      </c>
    </row>
    <row r="341" spans="1:12" ht="11.25">
      <c r="A341" s="2">
        <v>340</v>
      </c>
      <c r="B341" s="2" t="s">
        <v>59</v>
      </c>
      <c r="C341" s="2" t="s">
        <v>847</v>
      </c>
      <c r="D341" s="2" t="s">
        <v>848</v>
      </c>
      <c r="E341" s="2" t="s">
        <v>847</v>
      </c>
      <c r="F341" s="2" t="s">
        <v>848</v>
      </c>
      <c r="G341" s="2" t="s">
        <v>347</v>
      </c>
      <c r="H341" s="2" t="s">
        <v>348</v>
      </c>
      <c r="I341" s="2" t="s">
        <v>349</v>
      </c>
      <c r="J341" s="2" t="s">
        <v>350</v>
      </c>
      <c r="K341" s="2" t="s">
        <v>351</v>
      </c>
      <c r="L341" s="2" t="s">
        <v>1063</v>
      </c>
    </row>
    <row r="342" spans="1:12" ht="11.25">
      <c r="A342" s="2">
        <v>341</v>
      </c>
      <c r="B342" s="2" t="s">
        <v>59</v>
      </c>
      <c r="C342" s="2" t="s">
        <v>847</v>
      </c>
      <c r="D342" s="2" t="s">
        <v>848</v>
      </c>
      <c r="E342" s="2" t="s">
        <v>847</v>
      </c>
      <c r="F342" s="2" t="s">
        <v>848</v>
      </c>
      <c r="G342" s="2" t="s">
        <v>851</v>
      </c>
      <c r="H342" s="2" t="s">
        <v>852</v>
      </c>
      <c r="I342" s="2" t="s">
        <v>853</v>
      </c>
      <c r="J342" s="2" t="s">
        <v>854</v>
      </c>
      <c r="K342" s="2" t="s">
        <v>364</v>
      </c>
      <c r="L342" s="2" t="s">
        <v>1063</v>
      </c>
    </row>
    <row r="343" spans="1:12" ht="11.25">
      <c r="A343" s="2">
        <v>342</v>
      </c>
      <c r="B343" s="2" t="s">
        <v>59</v>
      </c>
      <c r="C343" s="2" t="s">
        <v>847</v>
      </c>
      <c r="D343" s="2" t="s">
        <v>848</v>
      </c>
      <c r="E343" s="2" t="s">
        <v>847</v>
      </c>
      <c r="F343" s="2" t="s">
        <v>848</v>
      </c>
      <c r="G343" s="2" t="s">
        <v>851</v>
      </c>
      <c r="H343" s="2" t="s">
        <v>852</v>
      </c>
      <c r="I343" s="2" t="s">
        <v>853</v>
      </c>
      <c r="J343" s="2" t="s">
        <v>854</v>
      </c>
      <c r="K343" s="2" t="s">
        <v>346</v>
      </c>
      <c r="L343" s="2" t="s">
        <v>1063</v>
      </c>
    </row>
    <row r="344" spans="1:12" ht="11.25">
      <c r="A344" s="2">
        <v>343</v>
      </c>
      <c r="B344" s="2" t="s">
        <v>59</v>
      </c>
      <c r="C344" s="2" t="s">
        <v>847</v>
      </c>
      <c r="D344" s="2" t="s">
        <v>848</v>
      </c>
      <c r="E344" s="2" t="s">
        <v>847</v>
      </c>
      <c r="F344" s="2" t="s">
        <v>848</v>
      </c>
      <c r="G344" s="2" t="s">
        <v>855</v>
      </c>
      <c r="H344" s="2" t="s">
        <v>856</v>
      </c>
      <c r="I344" s="2" t="s">
        <v>857</v>
      </c>
      <c r="J344" s="2" t="s">
        <v>473</v>
      </c>
      <c r="K344" s="2" t="s">
        <v>346</v>
      </c>
      <c r="L344" s="2" t="s">
        <v>1063</v>
      </c>
    </row>
    <row r="345" spans="1:12" ht="11.25">
      <c r="A345" s="2">
        <v>344</v>
      </c>
      <c r="B345" s="2" t="s">
        <v>59</v>
      </c>
      <c r="C345" s="2" t="s">
        <v>847</v>
      </c>
      <c r="D345" s="2" t="s">
        <v>848</v>
      </c>
      <c r="E345" s="2" t="s">
        <v>874</v>
      </c>
      <c r="F345" s="2" t="s">
        <v>875</v>
      </c>
      <c r="G345" s="2" t="s">
        <v>342</v>
      </c>
      <c r="H345" s="2" t="s">
        <v>343</v>
      </c>
      <c r="I345" s="2" t="s">
        <v>344</v>
      </c>
      <c r="J345" s="2" t="s">
        <v>345</v>
      </c>
      <c r="K345" s="2" t="s">
        <v>346</v>
      </c>
      <c r="L345" s="2" t="s">
        <v>1063</v>
      </c>
    </row>
    <row r="346" spans="1:12" ht="11.25">
      <c r="A346" s="2">
        <v>345</v>
      </c>
      <c r="B346" s="2" t="s">
        <v>59</v>
      </c>
      <c r="C346" s="2" t="s">
        <v>847</v>
      </c>
      <c r="D346" s="2" t="s">
        <v>848</v>
      </c>
      <c r="E346" s="2" t="s">
        <v>874</v>
      </c>
      <c r="F346" s="2" t="s">
        <v>875</v>
      </c>
      <c r="G346" s="2" t="s">
        <v>347</v>
      </c>
      <c r="H346" s="2" t="s">
        <v>348</v>
      </c>
      <c r="I346" s="2" t="s">
        <v>349</v>
      </c>
      <c r="J346" s="2" t="s">
        <v>350</v>
      </c>
      <c r="K346" s="2" t="s">
        <v>351</v>
      </c>
      <c r="L346" s="2" t="s">
        <v>1063</v>
      </c>
    </row>
    <row r="347" spans="1:12" ht="11.25">
      <c r="A347" s="2">
        <v>346</v>
      </c>
      <c r="B347" s="2" t="s">
        <v>59</v>
      </c>
      <c r="C347" s="2" t="s">
        <v>847</v>
      </c>
      <c r="D347" s="2" t="s">
        <v>848</v>
      </c>
      <c r="E347" s="2" t="s">
        <v>874</v>
      </c>
      <c r="F347" s="2" t="s">
        <v>875</v>
      </c>
      <c r="G347" s="2" t="s">
        <v>851</v>
      </c>
      <c r="H347" s="2" t="s">
        <v>852</v>
      </c>
      <c r="I347" s="2" t="s">
        <v>853</v>
      </c>
      <c r="J347" s="2" t="s">
        <v>854</v>
      </c>
      <c r="K347" s="2" t="s">
        <v>346</v>
      </c>
      <c r="L347" s="2" t="s">
        <v>1063</v>
      </c>
    </row>
    <row r="348" spans="1:12" ht="11.25">
      <c r="A348" s="2">
        <v>347</v>
      </c>
      <c r="B348" s="2" t="s">
        <v>59</v>
      </c>
      <c r="C348" s="2" t="s">
        <v>847</v>
      </c>
      <c r="D348" s="2" t="s">
        <v>848</v>
      </c>
      <c r="E348" s="2" t="s">
        <v>874</v>
      </c>
      <c r="F348" s="2" t="s">
        <v>875</v>
      </c>
      <c r="G348" s="2" t="s">
        <v>851</v>
      </c>
      <c r="H348" s="2" t="s">
        <v>852</v>
      </c>
      <c r="I348" s="2" t="s">
        <v>853</v>
      </c>
      <c r="J348" s="2" t="s">
        <v>854</v>
      </c>
      <c r="K348" s="2" t="s">
        <v>364</v>
      </c>
      <c r="L348" s="2" t="s">
        <v>1063</v>
      </c>
    </row>
    <row r="349" spans="1:12" ht="11.25">
      <c r="A349" s="2">
        <v>348</v>
      </c>
      <c r="B349" s="2" t="s">
        <v>59</v>
      </c>
      <c r="C349" s="2" t="s">
        <v>847</v>
      </c>
      <c r="D349" s="2" t="s">
        <v>848</v>
      </c>
      <c r="E349" s="2" t="s">
        <v>874</v>
      </c>
      <c r="F349" s="2" t="s">
        <v>875</v>
      </c>
      <c r="G349" s="2" t="s">
        <v>876</v>
      </c>
      <c r="H349" s="2" t="s">
        <v>877</v>
      </c>
      <c r="I349" s="2" t="s">
        <v>878</v>
      </c>
      <c r="J349" s="2" t="s">
        <v>873</v>
      </c>
      <c r="K349" s="2" t="s">
        <v>364</v>
      </c>
      <c r="L349" s="2" t="s">
        <v>1063</v>
      </c>
    </row>
    <row r="350" spans="1:12" ht="11.25">
      <c r="A350" s="2">
        <v>349</v>
      </c>
      <c r="B350" s="2" t="s">
        <v>59</v>
      </c>
      <c r="C350" s="2" t="s">
        <v>879</v>
      </c>
      <c r="D350" s="2" t="s">
        <v>880</v>
      </c>
      <c r="E350" s="2" t="s">
        <v>881</v>
      </c>
      <c r="F350" s="2" t="s">
        <v>882</v>
      </c>
      <c r="G350" s="2" t="s">
        <v>342</v>
      </c>
      <c r="H350" s="2" t="s">
        <v>343</v>
      </c>
      <c r="I350" s="2" t="s">
        <v>344</v>
      </c>
      <c r="J350" s="2" t="s">
        <v>345</v>
      </c>
      <c r="K350" s="2" t="s">
        <v>346</v>
      </c>
      <c r="L350" s="2" t="s">
        <v>1063</v>
      </c>
    </row>
    <row r="351" spans="1:12" ht="11.25">
      <c r="A351" s="2">
        <v>350</v>
      </c>
      <c r="B351" s="2" t="s">
        <v>59</v>
      </c>
      <c r="C351" s="2" t="s">
        <v>879</v>
      </c>
      <c r="D351" s="2" t="s">
        <v>880</v>
      </c>
      <c r="E351" s="2" t="s">
        <v>881</v>
      </c>
      <c r="F351" s="2" t="s">
        <v>882</v>
      </c>
      <c r="G351" s="2" t="s">
        <v>347</v>
      </c>
      <c r="H351" s="2" t="s">
        <v>348</v>
      </c>
      <c r="I351" s="2" t="s">
        <v>349</v>
      </c>
      <c r="J351" s="2" t="s">
        <v>350</v>
      </c>
      <c r="K351" s="2" t="s">
        <v>351</v>
      </c>
      <c r="L351" s="2" t="s">
        <v>1063</v>
      </c>
    </row>
    <row r="352" spans="1:12" ht="11.25">
      <c r="A352" s="2">
        <v>351</v>
      </c>
      <c r="B352" s="2" t="s">
        <v>59</v>
      </c>
      <c r="C352" s="2" t="s">
        <v>879</v>
      </c>
      <c r="D352" s="2" t="s">
        <v>880</v>
      </c>
      <c r="E352" s="2" t="s">
        <v>883</v>
      </c>
      <c r="F352" s="2" t="s">
        <v>884</v>
      </c>
      <c r="G352" s="2" t="s">
        <v>342</v>
      </c>
      <c r="H352" s="2" t="s">
        <v>343</v>
      </c>
      <c r="I352" s="2" t="s">
        <v>344</v>
      </c>
      <c r="J352" s="2" t="s">
        <v>345</v>
      </c>
      <c r="K352" s="2" t="s">
        <v>346</v>
      </c>
      <c r="L352" s="2" t="s">
        <v>1063</v>
      </c>
    </row>
    <row r="353" spans="1:12" ht="11.25">
      <c r="A353" s="2">
        <v>352</v>
      </c>
      <c r="B353" s="2" t="s">
        <v>59</v>
      </c>
      <c r="C353" s="2" t="s">
        <v>879</v>
      </c>
      <c r="D353" s="2" t="s">
        <v>880</v>
      </c>
      <c r="E353" s="2" t="s">
        <v>883</v>
      </c>
      <c r="F353" s="2" t="s">
        <v>884</v>
      </c>
      <c r="G353" s="2" t="s">
        <v>347</v>
      </c>
      <c r="H353" s="2" t="s">
        <v>348</v>
      </c>
      <c r="I353" s="2" t="s">
        <v>349</v>
      </c>
      <c r="J353" s="2" t="s">
        <v>350</v>
      </c>
      <c r="K353" s="2" t="s">
        <v>351</v>
      </c>
      <c r="L353" s="2" t="s">
        <v>1063</v>
      </c>
    </row>
    <row r="354" spans="1:12" ht="11.25">
      <c r="A354" s="2">
        <v>353</v>
      </c>
      <c r="B354" s="2" t="s">
        <v>59</v>
      </c>
      <c r="C354" s="2" t="s">
        <v>879</v>
      </c>
      <c r="D354" s="2" t="s">
        <v>880</v>
      </c>
      <c r="E354" s="2" t="s">
        <v>885</v>
      </c>
      <c r="F354" s="2" t="s">
        <v>886</v>
      </c>
      <c r="G354" s="2" t="s">
        <v>342</v>
      </c>
      <c r="H354" s="2" t="s">
        <v>343</v>
      </c>
      <c r="I354" s="2" t="s">
        <v>344</v>
      </c>
      <c r="J354" s="2" t="s">
        <v>345</v>
      </c>
      <c r="K354" s="2" t="s">
        <v>346</v>
      </c>
      <c r="L354" s="2" t="s">
        <v>1063</v>
      </c>
    </row>
    <row r="355" spans="1:12" ht="11.25">
      <c r="A355" s="2">
        <v>354</v>
      </c>
      <c r="B355" s="2" t="s">
        <v>59</v>
      </c>
      <c r="C355" s="2" t="s">
        <v>879</v>
      </c>
      <c r="D355" s="2" t="s">
        <v>880</v>
      </c>
      <c r="E355" s="2" t="s">
        <v>885</v>
      </c>
      <c r="F355" s="2" t="s">
        <v>886</v>
      </c>
      <c r="G355" s="2" t="s">
        <v>347</v>
      </c>
      <c r="H355" s="2" t="s">
        <v>348</v>
      </c>
      <c r="I355" s="2" t="s">
        <v>349</v>
      </c>
      <c r="J355" s="2" t="s">
        <v>350</v>
      </c>
      <c r="K355" s="2" t="s">
        <v>351</v>
      </c>
      <c r="L355" s="2" t="s">
        <v>1063</v>
      </c>
    </row>
    <row r="356" spans="1:12" ht="11.25">
      <c r="A356" s="2">
        <v>355</v>
      </c>
      <c r="B356" s="2" t="s">
        <v>59</v>
      </c>
      <c r="C356" s="2" t="s">
        <v>879</v>
      </c>
      <c r="D356" s="2" t="s">
        <v>880</v>
      </c>
      <c r="E356" s="2" t="s">
        <v>887</v>
      </c>
      <c r="F356" s="2" t="s">
        <v>888</v>
      </c>
      <c r="G356" s="2" t="s">
        <v>342</v>
      </c>
      <c r="H356" s="2" t="s">
        <v>343</v>
      </c>
      <c r="I356" s="2" t="s">
        <v>344</v>
      </c>
      <c r="J356" s="2" t="s">
        <v>345</v>
      </c>
      <c r="K356" s="2" t="s">
        <v>346</v>
      </c>
      <c r="L356" s="2" t="s">
        <v>1063</v>
      </c>
    </row>
    <row r="357" spans="1:12" ht="11.25">
      <c r="A357" s="2">
        <v>356</v>
      </c>
      <c r="B357" s="2" t="s">
        <v>59</v>
      </c>
      <c r="C357" s="2" t="s">
        <v>879</v>
      </c>
      <c r="D357" s="2" t="s">
        <v>880</v>
      </c>
      <c r="E357" s="2" t="s">
        <v>887</v>
      </c>
      <c r="F357" s="2" t="s">
        <v>888</v>
      </c>
      <c r="G357" s="2" t="s">
        <v>347</v>
      </c>
      <c r="H357" s="2" t="s">
        <v>348</v>
      </c>
      <c r="I357" s="2" t="s">
        <v>349</v>
      </c>
      <c r="J357" s="2" t="s">
        <v>350</v>
      </c>
      <c r="K357" s="2" t="s">
        <v>351</v>
      </c>
      <c r="L357" s="2" t="s">
        <v>1063</v>
      </c>
    </row>
    <row r="358" spans="1:12" ht="11.25">
      <c r="A358" s="2">
        <v>357</v>
      </c>
      <c r="B358" s="2" t="s">
        <v>59</v>
      </c>
      <c r="C358" s="2" t="s">
        <v>879</v>
      </c>
      <c r="D358" s="2" t="s">
        <v>880</v>
      </c>
      <c r="E358" s="2" t="s">
        <v>879</v>
      </c>
      <c r="F358" s="2" t="s">
        <v>880</v>
      </c>
      <c r="G358" s="2" t="s">
        <v>342</v>
      </c>
      <c r="H358" s="2" t="s">
        <v>343</v>
      </c>
      <c r="I358" s="2" t="s">
        <v>344</v>
      </c>
      <c r="J358" s="2" t="s">
        <v>345</v>
      </c>
      <c r="K358" s="2" t="s">
        <v>346</v>
      </c>
      <c r="L358" s="2" t="s">
        <v>1063</v>
      </c>
    </row>
    <row r="359" spans="1:12" ht="11.25">
      <c r="A359" s="2">
        <v>358</v>
      </c>
      <c r="B359" s="2" t="s">
        <v>59</v>
      </c>
      <c r="C359" s="2" t="s">
        <v>879</v>
      </c>
      <c r="D359" s="2" t="s">
        <v>880</v>
      </c>
      <c r="E359" s="2" t="s">
        <v>879</v>
      </c>
      <c r="F359" s="2" t="s">
        <v>880</v>
      </c>
      <c r="G359" s="2" t="s">
        <v>347</v>
      </c>
      <c r="H359" s="2" t="s">
        <v>348</v>
      </c>
      <c r="I359" s="2" t="s">
        <v>349</v>
      </c>
      <c r="J359" s="2" t="s">
        <v>350</v>
      </c>
      <c r="K359" s="2" t="s">
        <v>351</v>
      </c>
      <c r="L359" s="2" t="s">
        <v>1063</v>
      </c>
    </row>
    <row r="360" spans="1:12" ht="11.25">
      <c r="A360" s="2">
        <v>359</v>
      </c>
      <c r="B360" s="2" t="s">
        <v>59</v>
      </c>
      <c r="C360" s="2" t="s">
        <v>879</v>
      </c>
      <c r="D360" s="2" t="s">
        <v>880</v>
      </c>
      <c r="E360" s="2" t="s">
        <v>889</v>
      </c>
      <c r="F360" s="2" t="s">
        <v>890</v>
      </c>
      <c r="G360" s="2" t="s">
        <v>342</v>
      </c>
      <c r="H360" s="2" t="s">
        <v>343</v>
      </c>
      <c r="I360" s="2" t="s">
        <v>344</v>
      </c>
      <c r="J360" s="2" t="s">
        <v>345</v>
      </c>
      <c r="K360" s="2" t="s">
        <v>346</v>
      </c>
      <c r="L360" s="2" t="s">
        <v>1063</v>
      </c>
    </row>
    <row r="361" spans="1:12" ht="11.25">
      <c r="A361" s="2">
        <v>360</v>
      </c>
      <c r="B361" s="2" t="s">
        <v>59</v>
      </c>
      <c r="C361" s="2" t="s">
        <v>879</v>
      </c>
      <c r="D361" s="2" t="s">
        <v>880</v>
      </c>
      <c r="E361" s="2" t="s">
        <v>889</v>
      </c>
      <c r="F361" s="2" t="s">
        <v>890</v>
      </c>
      <c r="G361" s="2" t="s">
        <v>347</v>
      </c>
      <c r="H361" s="2" t="s">
        <v>348</v>
      </c>
      <c r="I361" s="2" t="s">
        <v>349</v>
      </c>
      <c r="J361" s="2" t="s">
        <v>350</v>
      </c>
      <c r="K361" s="2" t="s">
        <v>351</v>
      </c>
      <c r="L361" s="2" t="s">
        <v>1063</v>
      </c>
    </row>
    <row r="362" spans="1:12" ht="11.25">
      <c r="A362" s="2">
        <v>361</v>
      </c>
      <c r="B362" s="2" t="s">
        <v>59</v>
      </c>
      <c r="C362" s="2" t="s">
        <v>879</v>
      </c>
      <c r="D362" s="2" t="s">
        <v>880</v>
      </c>
      <c r="E362" s="2" t="s">
        <v>889</v>
      </c>
      <c r="F362" s="2" t="s">
        <v>890</v>
      </c>
      <c r="G362" s="2" t="s">
        <v>891</v>
      </c>
      <c r="H362" s="2" t="s">
        <v>892</v>
      </c>
      <c r="I362" s="2" t="s">
        <v>893</v>
      </c>
      <c r="J362" s="2" t="s">
        <v>894</v>
      </c>
      <c r="K362" s="2" t="s">
        <v>364</v>
      </c>
      <c r="L362" s="2" t="s">
        <v>1063</v>
      </c>
    </row>
    <row r="363" spans="1:12" ht="11.25">
      <c r="A363" s="2">
        <v>362</v>
      </c>
      <c r="B363" s="2" t="s">
        <v>59</v>
      </c>
      <c r="C363" s="2" t="s">
        <v>879</v>
      </c>
      <c r="D363" s="2" t="s">
        <v>880</v>
      </c>
      <c r="E363" s="2" t="s">
        <v>895</v>
      </c>
      <c r="F363" s="2" t="s">
        <v>896</v>
      </c>
      <c r="G363" s="2" t="s">
        <v>342</v>
      </c>
      <c r="H363" s="2" t="s">
        <v>343</v>
      </c>
      <c r="I363" s="2" t="s">
        <v>344</v>
      </c>
      <c r="J363" s="2" t="s">
        <v>345</v>
      </c>
      <c r="K363" s="2" t="s">
        <v>346</v>
      </c>
      <c r="L363" s="2" t="s">
        <v>1063</v>
      </c>
    </row>
    <row r="364" spans="1:12" ht="11.25">
      <c r="A364" s="2">
        <v>363</v>
      </c>
      <c r="B364" s="2" t="s">
        <v>59</v>
      </c>
      <c r="C364" s="2" t="s">
        <v>879</v>
      </c>
      <c r="D364" s="2" t="s">
        <v>880</v>
      </c>
      <c r="E364" s="2" t="s">
        <v>895</v>
      </c>
      <c r="F364" s="2" t="s">
        <v>896</v>
      </c>
      <c r="G364" s="2" t="s">
        <v>347</v>
      </c>
      <c r="H364" s="2" t="s">
        <v>348</v>
      </c>
      <c r="I364" s="2" t="s">
        <v>349</v>
      </c>
      <c r="J364" s="2" t="s">
        <v>350</v>
      </c>
      <c r="K364" s="2" t="s">
        <v>351</v>
      </c>
      <c r="L364" s="2" t="s">
        <v>1063</v>
      </c>
    </row>
    <row r="365" spans="1:12" ht="11.25">
      <c r="A365" s="2">
        <v>364</v>
      </c>
      <c r="B365" s="2" t="s">
        <v>59</v>
      </c>
      <c r="C365" s="2" t="s">
        <v>879</v>
      </c>
      <c r="D365" s="2" t="s">
        <v>880</v>
      </c>
      <c r="E365" s="2" t="s">
        <v>895</v>
      </c>
      <c r="F365" s="2" t="s">
        <v>896</v>
      </c>
      <c r="G365" s="2" t="s">
        <v>897</v>
      </c>
      <c r="H365" s="2" t="s">
        <v>898</v>
      </c>
      <c r="I365" s="2" t="s">
        <v>899</v>
      </c>
      <c r="J365" s="2" t="s">
        <v>894</v>
      </c>
      <c r="K365" s="2" t="s">
        <v>364</v>
      </c>
      <c r="L365" s="2" t="s">
        <v>1063</v>
      </c>
    </row>
    <row r="366" spans="1:12" ht="11.25">
      <c r="A366" s="2">
        <v>365</v>
      </c>
      <c r="B366" s="2" t="s">
        <v>59</v>
      </c>
      <c r="C366" s="2" t="s">
        <v>900</v>
      </c>
      <c r="D366" s="2" t="s">
        <v>901</v>
      </c>
      <c r="E366" s="2" t="s">
        <v>902</v>
      </c>
      <c r="F366" s="2" t="s">
        <v>903</v>
      </c>
      <c r="G366" s="2" t="s">
        <v>342</v>
      </c>
      <c r="H366" s="2" t="s">
        <v>343</v>
      </c>
      <c r="I366" s="2" t="s">
        <v>344</v>
      </c>
      <c r="J366" s="2" t="s">
        <v>345</v>
      </c>
      <c r="K366" s="2" t="s">
        <v>346</v>
      </c>
      <c r="L366" s="2" t="s">
        <v>1063</v>
      </c>
    </row>
    <row r="367" spans="1:12" ht="11.25">
      <c r="A367" s="2">
        <v>366</v>
      </c>
      <c r="B367" s="2" t="s">
        <v>59</v>
      </c>
      <c r="C367" s="2" t="s">
        <v>900</v>
      </c>
      <c r="D367" s="2" t="s">
        <v>901</v>
      </c>
      <c r="E367" s="2" t="s">
        <v>902</v>
      </c>
      <c r="F367" s="2" t="s">
        <v>903</v>
      </c>
      <c r="G367" s="2" t="s">
        <v>347</v>
      </c>
      <c r="H367" s="2" t="s">
        <v>348</v>
      </c>
      <c r="I367" s="2" t="s">
        <v>349</v>
      </c>
      <c r="J367" s="2" t="s">
        <v>350</v>
      </c>
      <c r="K367" s="2" t="s">
        <v>351</v>
      </c>
      <c r="L367" s="2" t="s">
        <v>1063</v>
      </c>
    </row>
    <row r="368" spans="1:12" ht="11.25">
      <c r="A368" s="2">
        <v>367</v>
      </c>
      <c r="B368" s="2" t="s">
        <v>59</v>
      </c>
      <c r="C368" s="2" t="s">
        <v>900</v>
      </c>
      <c r="D368" s="2" t="s">
        <v>901</v>
      </c>
      <c r="E368" s="2" t="s">
        <v>904</v>
      </c>
      <c r="F368" s="2" t="s">
        <v>905</v>
      </c>
      <c r="G368" s="2" t="s">
        <v>342</v>
      </c>
      <c r="H368" s="2" t="s">
        <v>343</v>
      </c>
      <c r="I368" s="2" t="s">
        <v>344</v>
      </c>
      <c r="J368" s="2" t="s">
        <v>345</v>
      </c>
      <c r="K368" s="2" t="s">
        <v>346</v>
      </c>
      <c r="L368" s="2" t="s">
        <v>1063</v>
      </c>
    </row>
    <row r="369" spans="1:12" ht="11.25">
      <c r="A369" s="2">
        <v>368</v>
      </c>
      <c r="B369" s="2" t="s">
        <v>59</v>
      </c>
      <c r="C369" s="2" t="s">
        <v>900</v>
      </c>
      <c r="D369" s="2" t="s">
        <v>901</v>
      </c>
      <c r="E369" s="2" t="s">
        <v>904</v>
      </c>
      <c r="F369" s="2" t="s">
        <v>905</v>
      </c>
      <c r="G369" s="2" t="s">
        <v>347</v>
      </c>
      <c r="H369" s="2" t="s">
        <v>348</v>
      </c>
      <c r="I369" s="2" t="s">
        <v>349</v>
      </c>
      <c r="J369" s="2" t="s">
        <v>350</v>
      </c>
      <c r="K369" s="2" t="s">
        <v>351</v>
      </c>
      <c r="L369" s="2" t="s">
        <v>1063</v>
      </c>
    </row>
    <row r="370" spans="1:12" ht="11.25">
      <c r="A370" s="2">
        <v>369</v>
      </c>
      <c r="B370" s="2" t="s">
        <v>59</v>
      </c>
      <c r="C370" s="2" t="s">
        <v>900</v>
      </c>
      <c r="D370" s="2" t="s">
        <v>901</v>
      </c>
      <c r="E370" s="2" t="s">
        <v>906</v>
      </c>
      <c r="F370" s="2" t="s">
        <v>907</v>
      </c>
      <c r="G370" s="2" t="s">
        <v>342</v>
      </c>
      <c r="H370" s="2" t="s">
        <v>343</v>
      </c>
      <c r="I370" s="2" t="s">
        <v>344</v>
      </c>
      <c r="J370" s="2" t="s">
        <v>345</v>
      </c>
      <c r="K370" s="2" t="s">
        <v>346</v>
      </c>
      <c r="L370" s="2" t="s">
        <v>1063</v>
      </c>
    </row>
    <row r="371" spans="1:12" ht="11.25">
      <c r="A371" s="2">
        <v>370</v>
      </c>
      <c r="B371" s="2" t="s">
        <v>59</v>
      </c>
      <c r="C371" s="2" t="s">
        <v>900</v>
      </c>
      <c r="D371" s="2" t="s">
        <v>901</v>
      </c>
      <c r="E371" s="2" t="s">
        <v>906</v>
      </c>
      <c r="F371" s="2" t="s">
        <v>907</v>
      </c>
      <c r="G371" s="2" t="s">
        <v>347</v>
      </c>
      <c r="H371" s="2" t="s">
        <v>348</v>
      </c>
      <c r="I371" s="2" t="s">
        <v>349</v>
      </c>
      <c r="J371" s="2" t="s">
        <v>350</v>
      </c>
      <c r="K371" s="2" t="s">
        <v>351</v>
      </c>
      <c r="L371" s="2" t="s">
        <v>1063</v>
      </c>
    </row>
    <row r="372" spans="1:12" ht="11.25">
      <c r="A372" s="2">
        <v>371</v>
      </c>
      <c r="B372" s="2" t="s">
        <v>59</v>
      </c>
      <c r="C372" s="2" t="s">
        <v>900</v>
      </c>
      <c r="D372" s="2" t="s">
        <v>901</v>
      </c>
      <c r="E372" s="2" t="s">
        <v>900</v>
      </c>
      <c r="F372" s="2" t="s">
        <v>901</v>
      </c>
      <c r="G372" s="2" t="s">
        <v>342</v>
      </c>
      <c r="H372" s="2" t="s">
        <v>343</v>
      </c>
      <c r="I372" s="2" t="s">
        <v>344</v>
      </c>
      <c r="J372" s="2" t="s">
        <v>345</v>
      </c>
      <c r="K372" s="2" t="s">
        <v>346</v>
      </c>
      <c r="L372" s="2" t="s">
        <v>1063</v>
      </c>
    </row>
    <row r="373" spans="1:12" ht="11.25">
      <c r="A373" s="2">
        <v>372</v>
      </c>
      <c r="B373" s="2" t="s">
        <v>59</v>
      </c>
      <c r="C373" s="2" t="s">
        <v>900</v>
      </c>
      <c r="D373" s="2" t="s">
        <v>901</v>
      </c>
      <c r="E373" s="2" t="s">
        <v>900</v>
      </c>
      <c r="F373" s="2" t="s">
        <v>901</v>
      </c>
      <c r="G373" s="2" t="s">
        <v>347</v>
      </c>
      <c r="H373" s="2" t="s">
        <v>348</v>
      </c>
      <c r="I373" s="2" t="s">
        <v>349</v>
      </c>
      <c r="J373" s="2" t="s">
        <v>350</v>
      </c>
      <c r="K373" s="2" t="s">
        <v>351</v>
      </c>
      <c r="L373" s="2" t="s">
        <v>1063</v>
      </c>
    </row>
    <row r="374" spans="1:12" ht="11.25">
      <c r="A374" s="2">
        <v>373</v>
      </c>
      <c r="B374" s="2" t="s">
        <v>59</v>
      </c>
      <c r="C374" s="2" t="s">
        <v>900</v>
      </c>
      <c r="D374" s="2" t="s">
        <v>901</v>
      </c>
      <c r="E374" s="2" t="s">
        <v>908</v>
      </c>
      <c r="F374" s="2" t="s">
        <v>909</v>
      </c>
      <c r="G374" s="2" t="s">
        <v>342</v>
      </c>
      <c r="H374" s="2" t="s">
        <v>343</v>
      </c>
      <c r="I374" s="2" t="s">
        <v>344</v>
      </c>
      <c r="J374" s="2" t="s">
        <v>345</v>
      </c>
      <c r="K374" s="2" t="s">
        <v>346</v>
      </c>
      <c r="L374" s="2" t="s">
        <v>1063</v>
      </c>
    </row>
    <row r="375" spans="1:12" ht="11.25">
      <c r="A375" s="2">
        <v>374</v>
      </c>
      <c r="B375" s="2" t="s">
        <v>59</v>
      </c>
      <c r="C375" s="2" t="s">
        <v>900</v>
      </c>
      <c r="D375" s="2" t="s">
        <v>901</v>
      </c>
      <c r="E375" s="2" t="s">
        <v>908</v>
      </c>
      <c r="F375" s="2" t="s">
        <v>909</v>
      </c>
      <c r="G375" s="2" t="s">
        <v>347</v>
      </c>
      <c r="H375" s="2" t="s">
        <v>348</v>
      </c>
      <c r="I375" s="2" t="s">
        <v>349</v>
      </c>
      <c r="J375" s="2" t="s">
        <v>350</v>
      </c>
      <c r="K375" s="2" t="s">
        <v>351</v>
      </c>
      <c r="L375" s="2" t="s">
        <v>1063</v>
      </c>
    </row>
    <row r="376" spans="1:12" ht="11.25">
      <c r="A376" s="2">
        <v>375</v>
      </c>
      <c r="B376" s="2" t="s">
        <v>59</v>
      </c>
      <c r="C376" s="2" t="s">
        <v>900</v>
      </c>
      <c r="D376" s="2" t="s">
        <v>901</v>
      </c>
      <c r="E376" s="2" t="s">
        <v>908</v>
      </c>
      <c r="F376" s="2" t="s">
        <v>909</v>
      </c>
      <c r="G376" s="2" t="s">
        <v>910</v>
      </c>
      <c r="H376" s="2" t="s">
        <v>911</v>
      </c>
      <c r="I376" s="2" t="s">
        <v>912</v>
      </c>
      <c r="J376" s="2" t="s">
        <v>913</v>
      </c>
      <c r="K376" s="2" t="s">
        <v>346</v>
      </c>
      <c r="L376" s="2" t="s">
        <v>1063</v>
      </c>
    </row>
    <row r="377" spans="1:12" ht="11.25">
      <c r="A377" s="2">
        <v>376</v>
      </c>
      <c r="B377" s="2" t="s">
        <v>59</v>
      </c>
      <c r="C377" s="2" t="s">
        <v>900</v>
      </c>
      <c r="D377" s="2" t="s">
        <v>901</v>
      </c>
      <c r="E377" s="2" t="s">
        <v>908</v>
      </c>
      <c r="F377" s="2" t="s">
        <v>909</v>
      </c>
      <c r="G377" s="2" t="s">
        <v>910</v>
      </c>
      <c r="H377" s="2" t="s">
        <v>911</v>
      </c>
      <c r="I377" s="2" t="s">
        <v>912</v>
      </c>
      <c r="J377" s="2" t="s">
        <v>913</v>
      </c>
      <c r="K377" s="2" t="s">
        <v>364</v>
      </c>
      <c r="L377" s="2" t="s">
        <v>1063</v>
      </c>
    </row>
    <row r="378" spans="1:12" ht="11.25">
      <c r="A378" s="2">
        <v>377</v>
      </c>
      <c r="B378" s="2" t="s">
        <v>59</v>
      </c>
      <c r="C378" s="2" t="s">
        <v>900</v>
      </c>
      <c r="D378" s="2" t="s">
        <v>901</v>
      </c>
      <c r="E378" s="2" t="s">
        <v>908</v>
      </c>
      <c r="F378" s="2" t="s">
        <v>909</v>
      </c>
      <c r="G378" s="2" t="s">
        <v>914</v>
      </c>
      <c r="H378" s="2" t="s">
        <v>915</v>
      </c>
      <c r="I378" s="2" t="s">
        <v>916</v>
      </c>
      <c r="J378" s="2" t="s">
        <v>913</v>
      </c>
      <c r="K378" s="2" t="s">
        <v>364</v>
      </c>
      <c r="L378" s="2" t="s">
        <v>1063</v>
      </c>
    </row>
    <row r="379" spans="1:12" ht="11.25">
      <c r="A379" s="2">
        <v>378</v>
      </c>
      <c r="B379" s="2" t="s">
        <v>59</v>
      </c>
      <c r="C379" s="2" t="s">
        <v>917</v>
      </c>
      <c r="D379" s="2" t="s">
        <v>918</v>
      </c>
      <c r="E379" s="2" t="s">
        <v>917</v>
      </c>
      <c r="F379" s="2" t="s">
        <v>918</v>
      </c>
      <c r="G379" s="2" t="s">
        <v>342</v>
      </c>
      <c r="H379" s="2" t="s">
        <v>343</v>
      </c>
      <c r="I379" s="2" t="s">
        <v>344</v>
      </c>
      <c r="J379" s="2" t="s">
        <v>345</v>
      </c>
      <c r="K379" s="2" t="s">
        <v>346</v>
      </c>
      <c r="L379" s="2" t="s">
        <v>1063</v>
      </c>
    </row>
    <row r="380" spans="1:12" ht="11.25">
      <c r="A380" s="2">
        <v>379</v>
      </c>
      <c r="B380" s="2" t="s">
        <v>59</v>
      </c>
      <c r="C380" s="2" t="s">
        <v>917</v>
      </c>
      <c r="D380" s="2" t="s">
        <v>918</v>
      </c>
      <c r="E380" s="2" t="s">
        <v>917</v>
      </c>
      <c r="F380" s="2" t="s">
        <v>918</v>
      </c>
      <c r="G380" s="2" t="s">
        <v>919</v>
      </c>
      <c r="H380" s="2" t="s">
        <v>920</v>
      </c>
      <c r="I380" s="2" t="s">
        <v>921</v>
      </c>
      <c r="J380" s="2" t="s">
        <v>922</v>
      </c>
      <c r="K380" s="2" t="s">
        <v>346</v>
      </c>
      <c r="L380" s="2" t="s">
        <v>1063</v>
      </c>
    </row>
    <row r="381" spans="1:12" ht="11.25">
      <c r="A381" s="2">
        <v>380</v>
      </c>
      <c r="B381" s="2" t="s">
        <v>59</v>
      </c>
      <c r="C381" s="2" t="s">
        <v>917</v>
      </c>
      <c r="D381" s="2" t="s">
        <v>918</v>
      </c>
      <c r="E381" s="2" t="s">
        <v>917</v>
      </c>
      <c r="F381" s="2" t="s">
        <v>918</v>
      </c>
      <c r="G381" s="2" t="s">
        <v>347</v>
      </c>
      <c r="H381" s="2" t="s">
        <v>348</v>
      </c>
      <c r="I381" s="2" t="s">
        <v>349</v>
      </c>
      <c r="J381" s="2" t="s">
        <v>350</v>
      </c>
      <c r="K381" s="2" t="s">
        <v>351</v>
      </c>
      <c r="L381" s="2" t="s">
        <v>1063</v>
      </c>
    </row>
    <row r="382" spans="1:12" ht="11.25">
      <c r="A382" s="2">
        <v>381</v>
      </c>
      <c r="B382" s="2" t="s">
        <v>59</v>
      </c>
      <c r="C382" s="2" t="s">
        <v>917</v>
      </c>
      <c r="D382" s="2" t="s">
        <v>918</v>
      </c>
      <c r="E382" s="2" t="s">
        <v>923</v>
      </c>
      <c r="F382" s="2" t="s">
        <v>924</v>
      </c>
      <c r="G382" s="2" t="s">
        <v>342</v>
      </c>
      <c r="H382" s="2" t="s">
        <v>343</v>
      </c>
      <c r="I382" s="2" t="s">
        <v>344</v>
      </c>
      <c r="J382" s="2" t="s">
        <v>345</v>
      </c>
      <c r="K382" s="2" t="s">
        <v>346</v>
      </c>
      <c r="L382" s="2" t="s">
        <v>1063</v>
      </c>
    </row>
    <row r="383" spans="1:12" ht="11.25">
      <c r="A383" s="2">
        <v>382</v>
      </c>
      <c r="B383" s="2" t="s">
        <v>59</v>
      </c>
      <c r="C383" s="2" t="s">
        <v>917</v>
      </c>
      <c r="D383" s="2" t="s">
        <v>918</v>
      </c>
      <c r="E383" s="2" t="s">
        <v>923</v>
      </c>
      <c r="F383" s="2" t="s">
        <v>924</v>
      </c>
      <c r="G383" s="2" t="s">
        <v>347</v>
      </c>
      <c r="H383" s="2" t="s">
        <v>348</v>
      </c>
      <c r="I383" s="2" t="s">
        <v>349</v>
      </c>
      <c r="J383" s="2" t="s">
        <v>350</v>
      </c>
      <c r="K383" s="2" t="s">
        <v>351</v>
      </c>
      <c r="L383" s="2" t="s">
        <v>1063</v>
      </c>
    </row>
    <row r="384" spans="1:12" ht="11.25">
      <c r="A384" s="2">
        <v>383</v>
      </c>
      <c r="B384" s="2" t="s">
        <v>59</v>
      </c>
      <c r="C384" s="2" t="s">
        <v>925</v>
      </c>
      <c r="D384" s="2" t="s">
        <v>926</v>
      </c>
      <c r="E384" s="2" t="s">
        <v>927</v>
      </c>
      <c r="F384" s="2" t="s">
        <v>928</v>
      </c>
      <c r="G384" s="2" t="s">
        <v>342</v>
      </c>
      <c r="H384" s="2" t="s">
        <v>343</v>
      </c>
      <c r="I384" s="2" t="s">
        <v>344</v>
      </c>
      <c r="J384" s="2" t="s">
        <v>345</v>
      </c>
      <c r="K384" s="2" t="s">
        <v>346</v>
      </c>
      <c r="L384" s="2" t="s">
        <v>1063</v>
      </c>
    </row>
    <row r="385" spans="1:12" ht="11.25">
      <c r="A385" s="2">
        <v>384</v>
      </c>
      <c r="B385" s="2" t="s">
        <v>59</v>
      </c>
      <c r="C385" s="2" t="s">
        <v>925</v>
      </c>
      <c r="D385" s="2" t="s">
        <v>926</v>
      </c>
      <c r="E385" s="2" t="s">
        <v>927</v>
      </c>
      <c r="F385" s="2" t="s">
        <v>928</v>
      </c>
      <c r="G385" s="2" t="s">
        <v>347</v>
      </c>
      <c r="H385" s="2" t="s">
        <v>348</v>
      </c>
      <c r="I385" s="2" t="s">
        <v>349</v>
      </c>
      <c r="J385" s="2" t="s">
        <v>350</v>
      </c>
      <c r="K385" s="2" t="s">
        <v>351</v>
      </c>
      <c r="L385" s="2" t="s">
        <v>1063</v>
      </c>
    </row>
    <row r="386" spans="1:12" ht="11.25">
      <c r="A386" s="2">
        <v>385</v>
      </c>
      <c r="B386" s="2" t="s">
        <v>59</v>
      </c>
      <c r="C386" s="2" t="s">
        <v>925</v>
      </c>
      <c r="D386" s="2" t="s">
        <v>926</v>
      </c>
      <c r="E386" s="2" t="s">
        <v>927</v>
      </c>
      <c r="F386" s="2" t="s">
        <v>928</v>
      </c>
      <c r="G386" s="2" t="s">
        <v>929</v>
      </c>
      <c r="H386" s="2" t="s">
        <v>930</v>
      </c>
      <c r="I386" s="2" t="s">
        <v>931</v>
      </c>
      <c r="J386" s="2" t="s">
        <v>932</v>
      </c>
      <c r="K386" s="2" t="s">
        <v>364</v>
      </c>
      <c r="L386" s="2" t="s">
        <v>1063</v>
      </c>
    </row>
    <row r="387" spans="1:12" ht="11.25">
      <c r="A387" s="2">
        <v>386</v>
      </c>
      <c r="B387" s="2" t="s">
        <v>59</v>
      </c>
      <c r="C387" s="2" t="s">
        <v>925</v>
      </c>
      <c r="D387" s="2" t="s">
        <v>926</v>
      </c>
      <c r="E387" s="2" t="s">
        <v>933</v>
      </c>
      <c r="F387" s="2" t="s">
        <v>934</v>
      </c>
      <c r="G387" s="2" t="s">
        <v>342</v>
      </c>
      <c r="H387" s="2" t="s">
        <v>343</v>
      </c>
      <c r="I387" s="2" t="s">
        <v>344</v>
      </c>
      <c r="J387" s="2" t="s">
        <v>345</v>
      </c>
      <c r="K387" s="2" t="s">
        <v>346</v>
      </c>
      <c r="L387" s="2" t="s">
        <v>1063</v>
      </c>
    </row>
    <row r="388" spans="1:12" ht="11.25">
      <c r="A388" s="2">
        <v>387</v>
      </c>
      <c r="B388" s="2" t="s">
        <v>59</v>
      </c>
      <c r="C388" s="2" t="s">
        <v>925</v>
      </c>
      <c r="D388" s="2" t="s">
        <v>926</v>
      </c>
      <c r="E388" s="2" t="s">
        <v>933</v>
      </c>
      <c r="F388" s="2" t="s">
        <v>934</v>
      </c>
      <c r="G388" s="2" t="s">
        <v>347</v>
      </c>
      <c r="H388" s="2" t="s">
        <v>348</v>
      </c>
      <c r="I388" s="2" t="s">
        <v>349</v>
      </c>
      <c r="J388" s="2" t="s">
        <v>350</v>
      </c>
      <c r="K388" s="2" t="s">
        <v>351</v>
      </c>
      <c r="L388" s="2" t="s">
        <v>1063</v>
      </c>
    </row>
    <row r="389" spans="1:12" ht="11.25">
      <c r="A389" s="2">
        <v>388</v>
      </c>
      <c r="B389" s="2" t="s">
        <v>59</v>
      </c>
      <c r="C389" s="2" t="s">
        <v>925</v>
      </c>
      <c r="D389" s="2" t="s">
        <v>926</v>
      </c>
      <c r="E389" s="2" t="s">
        <v>933</v>
      </c>
      <c r="F389" s="2" t="s">
        <v>934</v>
      </c>
      <c r="G389" s="2" t="s">
        <v>929</v>
      </c>
      <c r="H389" s="2" t="s">
        <v>930</v>
      </c>
      <c r="I389" s="2" t="s">
        <v>931</v>
      </c>
      <c r="J389" s="2" t="s">
        <v>932</v>
      </c>
      <c r="K389" s="2" t="s">
        <v>364</v>
      </c>
      <c r="L389" s="2" t="s">
        <v>1063</v>
      </c>
    </row>
    <row r="390" spans="1:12" ht="11.25">
      <c r="A390" s="2">
        <v>389</v>
      </c>
      <c r="B390" s="2" t="s">
        <v>59</v>
      </c>
      <c r="C390" s="2" t="s">
        <v>925</v>
      </c>
      <c r="D390" s="2" t="s">
        <v>926</v>
      </c>
      <c r="E390" s="2" t="s">
        <v>935</v>
      </c>
      <c r="F390" s="2" t="s">
        <v>936</v>
      </c>
      <c r="G390" s="2" t="s">
        <v>342</v>
      </c>
      <c r="H390" s="2" t="s">
        <v>343</v>
      </c>
      <c r="I390" s="2" t="s">
        <v>344</v>
      </c>
      <c r="J390" s="2" t="s">
        <v>345</v>
      </c>
      <c r="K390" s="2" t="s">
        <v>346</v>
      </c>
      <c r="L390" s="2" t="s">
        <v>1063</v>
      </c>
    </row>
    <row r="391" spans="1:12" ht="11.25">
      <c r="A391" s="2">
        <v>390</v>
      </c>
      <c r="B391" s="2" t="s">
        <v>59</v>
      </c>
      <c r="C391" s="2" t="s">
        <v>925</v>
      </c>
      <c r="D391" s="2" t="s">
        <v>926</v>
      </c>
      <c r="E391" s="2" t="s">
        <v>935</v>
      </c>
      <c r="F391" s="2" t="s">
        <v>936</v>
      </c>
      <c r="G391" s="2" t="s">
        <v>347</v>
      </c>
      <c r="H391" s="2" t="s">
        <v>348</v>
      </c>
      <c r="I391" s="2" t="s">
        <v>349</v>
      </c>
      <c r="J391" s="2" t="s">
        <v>350</v>
      </c>
      <c r="K391" s="2" t="s">
        <v>351</v>
      </c>
      <c r="L391" s="2" t="s">
        <v>1063</v>
      </c>
    </row>
    <row r="392" spans="1:12" ht="11.25">
      <c r="A392" s="2">
        <v>391</v>
      </c>
      <c r="B392" s="2" t="s">
        <v>59</v>
      </c>
      <c r="C392" s="2" t="s">
        <v>925</v>
      </c>
      <c r="D392" s="2" t="s">
        <v>926</v>
      </c>
      <c r="E392" s="2" t="s">
        <v>935</v>
      </c>
      <c r="F392" s="2" t="s">
        <v>936</v>
      </c>
      <c r="G392" s="2" t="s">
        <v>929</v>
      </c>
      <c r="H392" s="2" t="s">
        <v>930</v>
      </c>
      <c r="I392" s="2" t="s">
        <v>931</v>
      </c>
      <c r="J392" s="2" t="s">
        <v>932</v>
      </c>
      <c r="K392" s="2" t="s">
        <v>364</v>
      </c>
      <c r="L392" s="2" t="s">
        <v>1063</v>
      </c>
    </row>
    <row r="393" spans="1:12" ht="11.25">
      <c r="A393" s="2">
        <v>392</v>
      </c>
      <c r="B393" s="2" t="s">
        <v>59</v>
      </c>
      <c r="C393" s="2" t="s">
        <v>925</v>
      </c>
      <c r="D393" s="2" t="s">
        <v>926</v>
      </c>
      <c r="E393" s="2" t="s">
        <v>937</v>
      </c>
      <c r="F393" s="2" t="s">
        <v>938</v>
      </c>
      <c r="G393" s="2" t="s">
        <v>342</v>
      </c>
      <c r="H393" s="2" t="s">
        <v>343</v>
      </c>
      <c r="I393" s="2" t="s">
        <v>344</v>
      </c>
      <c r="J393" s="2" t="s">
        <v>345</v>
      </c>
      <c r="K393" s="2" t="s">
        <v>346</v>
      </c>
      <c r="L393" s="2" t="s">
        <v>1063</v>
      </c>
    </row>
    <row r="394" spans="1:12" ht="11.25">
      <c r="A394" s="2">
        <v>393</v>
      </c>
      <c r="B394" s="2" t="s">
        <v>59</v>
      </c>
      <c r="C394" s="2" t="s">
        <v>925</v>
      </c>
      <c r="D394" s="2" t="s">
        <v>926</v>
      </c>
      <c r="E394" s="2" t="s">
        <v>937</v>
      </c>
      <c r="F394" s="2" t="s">
        <v>938</v>
      </c>
      <c r="G394" s="2" t="s">
        <v>347</v>
      </c>
      <c r="H394" s="2" t="s">
        <v>348</v>
      </c>
      <c r="I394" s="2" t="s">
        <v>349</v>
      </c>
      <c r="J394" s="2" t="s">
        <v>350</v>
      </c>
      <c r="K394" s="2" t="s">
        <v>351</v>
      </c>
      <c r="L394" s="2" t="s">
        <v>1063</v>
      </c>
    </row>
    <row r="395" spans="1:12" ht="11.25">
      <c r="A395" s="2">
        <v>394</v>
      </c>
      <c r="B395" s="2" t="s">
        <v>59</v>
      </c>
      <c r="C395" s="2" t="s">
        <v>925</v>
      </c>
      <c r="D395" s="2" t="s">
        <v>926</v>
      </c>
      <c r="E395" s="2" t="s">
        <v>937</v>
      </c>
      <c r="F395" s="2" t="s">
        <v>938</v>
      </c>
      <c r="G395" s="2" t="s">
        <v>929</v>
      </c>
      <c r="H395" s="2" t="s">
        <v>930</v>
      </c>
      <c r="I395" s="2" t="s">
        <v>931</v>
      </c>
      <c r="J395" s="2" t="s">
        <v>932</v>
      </c>
      <c r="K395" s="2" t="s">
        <v>364</v>
      </c>
      <c r="L395" s="2" t="s">
        <v>1063</v>
      </c>
    </row>
    <row r="396" spans="1:12" ht="11.25">
      <c r="A396" s="2">
        <v>395</v>
      </c>
      <c r="B396" s="2" t="s">
        <v>59</v>
      </c>
      <c r="C396" s="2" t="s">
        <v>925</v>
      </c>
      <c r="D396" s="2" t="s">
        <v>926</v>
      </c>
      <c r="E396" s="2" t="s">
        <v>939</v>
      </c>
      <c r="F396" s="2" t="s">
        <v>940</v>
      </c>
      <c r="G396" s="2" t="s">
        <v>342</v>
      </c>
      <c r="H396" s="2" t="s">
        <v>343</v>
      </c>
      <c r="I396" s="2" t="s">
        <v>344</v>
      </c>
      <c r="J396" s="2" t="s">
        <v>345</v>
      </c>
      <c r="K396" s="2" t="s">
        <v>346</v>
      </c>
      <c r="L396" s="2" t="s">
        <v>1063</v>
      </c>
    </row>
    <row r="397" spans="1:12" ht="11.25">
      <c r="A397" s="2">
        <v>396</v>
      </c>
      <c r="B397" s="2" t="s">
        <v>59</v>
      </c>
      <c r="C397" s="2" t="s">
        <v>925</v>
      </c>
      <c r="D397" s="2" t="s">
        <v>926</v>
      </c>
      <c r="E397" s="2" t="s">
        <v>939</v>
      </c>
      <c r="F397" s="2" t="s">
        <v>940</v>
      </c>
      <c r="G397" s="2" t="s">
        <v>347</v>
      </c>
      <c r="H397" s="2" t="s">
        <v>348</v>
      </c>
      <c r="I397" s="2" t="s">
        <v>349</v>
      </c>
      <c r="J397" s="2" t="s">
        <v>350</v>
      </c>
      <c r="K397" s="2" t="s">
        <v>351</v>
      </c>
      <c r="L397" s="2" t="s">
        <v>1063</v>
      </c>
    </row>
    <row r="398" spans="1:12" ht="11.25">
      <c r="A398" s="2">
        <v>397</v>
      </c>
      <c r="B398" s="2" t="s">
        <v>59</v>
      </c>
      <c r="C398" s="2" t="s">
        <v>925</v>
      </c>
      <c r="D398" s="2" t="s">
        <v>926</v>
      </c>
      <c r="E398" s="2" t="s">
        <v>939</v>
      </c>
      <c r="F398" s="2" t="s">
        <v>940</v>
      </c>
      <c r="G398" s="2" t="s">
        <v>929</v>
      </c>
      <c r="H398" s="2" t="s">
        <v>930</v>
      </c>
      <c r="I398" s="2" t="s">
        <v>931</v>
      </c>
      <c r="J398" s="2" t="s">
        <v>932</v>
      </c>
      <c r="K398" s="2" t="s">
        <v>364</v>
      </c>
      <c r="L398" s="2" t="s">
        <v>1063</v>
      </c>
    </row>
    <row r="399" spans="1:12" ht="11.25">
      <c r="A399" s="2">
        <v>398</v>
      </c>
      <c r="B399" s="2" t="s">
        <v>59</v>
      </c>
      <c r="C399" s="2" t="s">
        <v>925</v>
      </c>
      <c r="D399" s="2" t="s">
        <v>926</v>
      </c>
      <c r="E399" s="2" t="s">
        <v>925</v>
      </c>
      <c r="F399" s="2" t="s">
        <v>926</v>
      </c>
      <c r="G399" s="2" t="s">
        <v>342</v>
      </c>
      <c r="H399" s="2" t="s">
        <v>343</v>
      </c>
      <c r="I399" s="2" t="s">
        <v>344</v>
      </c>
      <c r="J399" s="2" t="s">
        <v>345</v>
      </c>
      <c r="K399" s="2" t="s">
        <v>346</v>
      </c>
      <c r="L399" s="2" t="s">
        <v>1063</v>
      </c>
    </row>
    <row r="400" spans="1:12" ht="11.25">
      <c r="A400" s="2">
        <v>399</v>
      </c>
      <c r="B400" s="2" t="s">
        <v>59</v>
      </c>
      <c r="C400" s="2" t="s">
        <v>925</v>
      </c>
      <c r="D400" s="2" t="s">
        <v>926</v>
      </c>
      <c r="E400" s="2" t="s">
        <v>925</v>
      </c>
      <c r="F400" s="2" t="s">
        <v>926</v>
      </c>
      <c r="G400" s="2" t="s">
        <v>347</v>
      </c>
      <c r="H400" s="2" t="s">
        <v>348</v>
      </c>
      <c r="I400" s="2" t="s">
        <v>349</v>
      </c>
      <c r="J400" s="2" t="s">
        <v>350</v>
      </c>
      <c r="K400" s="2" t="s">
        <v>351</v>
      </c>
      <c r="L400" s="2" t="s">
        <v>1063</v>
      </c>
    </row>
    <row r="401" spans="1:12" ht="11.25">
      <c r="A401" s="2">
        <v>400</v>
      </c>
      <c r="B401" s="2" t="s">
        <v>59</v>
      </c>
      <c r="C401" s="2" t="s">
        <v>925</v>
      </c>
      <c r="D401" s="2" t="s">
        <v>926</v>
      </c>
      <c r="E401" s="2" t="s">
        <v>925</v>
      </c>
      <c r="F401" s="2" t="s">
        <v>926</v>
      </c>
      <c r="G401" s="2" t="s">
        <v>929</v>
      </c>
      <c r="H401" s="2" t="s">
        <v>930</v>
      </c>
      <c r="I401" s="2" t="s">
        <v>931</v>
      </c>
      <c r="J401" s="2" t="s">
        <v>932</v>
      </c>
      <c r="K401" s="2" t="s">
        <v>364</v>
      </c>
      <c r="L401" s="2" t="s">
        <v>1063</v>
      </c>
    </row>
    <row r="402" spans="1:12" ht="11.25">
      <c r="A402" s="2">
        <v>401</v>
      </c>
      <c r="B402" s="2" t="s">
        <v>59</v>
      </c>
      <c r="C402" s="2" t="s">
        <v>925</v>
      </c>
      <c r="D402" s="2" t="s">
        <v>926</v>
      </c>
      <c r="E402" s="2" t="s">
        <v>941</v>
      </c>
      <c r="F402" s="2" t="s">
        <v>942</v>
      </c>
      <c r="G402" s="2" t="s">
        <v>342</v>
      </c>
      <c r="H402" s="2" t="s">
        <v>343</v>
      </c>
      <c r="I402" s="2" t="s">
        <v>344</v>
      </c>
      <c r="J402" s="2" t="s">
        <v>345</v>
      </c>
      <c r="K402" s="2" t="s">
        <v>346</v>
      </c>
      <c r="L402" s="2" t="s">
        <v>1063</v>
      </c>
    </row>
    <row r="403" spans="1:12" ht="11.25">
      <c r="A403" s="2">
        <v>402</v>
      </c>
      <c r="B403" s="2" t="s">
        <v>59</v>
      </c>
      <c r="C403" s="2" t="s">
        <v>925</v>
      </c>
      <c r="D403" s="2" t="s">
        <v>926</v>
      </c>
      <c r="E403" s="2" t="s">
        <v>941</v>
      </c>
      <c r="F403" s="2" t="s">
        <v>942</v>
      </c>
      <c r="G403" s="2" t="s">
        <v>347</v>
      </c>
      <c r="H403" s="2" t="s">
        <v>348</v>
      </c>
      <c r="I403" s="2" t="s">
        <v>349</v>
      </c>
      <c r="J403" s="2" t="s">
        <v>350</v>
      </c>
      <c r="K403" s="2" t="s">
        <v>351</v>
      </c>
      <c r="L403" s="2" t="s">
        <v>1063</v>
      </c>
    </row>
    <row r="404" spans="1:12" ht="11.25">
      <c r="A404" s="2">
        <v>403</v>
      </c>
      <c r="B404" s="2" t="s">
        <v>59</v>
      </c>
      <c r="C404" s="2" t="s">
        <v>925</v>
      </c>
      <c r="D404" s="2" t="s">
        <v>926</v>
      </c>
      <c r="E404" s="2" t="s">
        <v>941</v>
      </c>
      <c r="F404" s="2" t="s">
        <v>942</v>
      </c>
      <c r="G404" s="2" t="s">
        <v>929</v>
      </c>
      <c r="H404" s="2" t="s">
        <v>930</v>
      </c>
      <c r="I404" s="2" t="s">
        <v>931</v>
      </c>
      <c r="J404" s="2" t="s">
        <v>932</v>
      </c>
      <c r="K404" s="2" t="s">
        <v>364</v>
      </c>
      <c r="L404" s="2" t="s">
        <v>1063</v>
      </c>
    </row>
    <row r="405" spans="1:12" ht="11.25">
      <c r="A405" s="2">
        <v>404</v>
      </c>
      <c r="B405" s="2" t="s">
        <v>59</v>
      </c>
      <c r="C405" s="2" t="s">
        <v>925</v>
      </c>
      <c r="D405" s="2" t="s">
        <v>926</v>
      </c>
      <c r="E405" s="2" t="s">
        <v>943</v>
      </c>
      <c r="F405" s="2" t="s">
        <v>944</v>
      </c>
      <c r="G405" s="2" t="s">
        <v>342</v>
      </c>
      <c r="H405" s="2" t="s">
        <v>343</v>
      </c>
      <c r="I405" s="2" t="s">
        <v>344</v>
      </c>
      <c r="J405" s="2" t="s">
        <v>345</v>
      </c>
      <c r="K405" s="2" t="s">
        <v>346</v>
      </c>
      <c r="L405" s="2" t="s">
        <v>1063</v>
      </c>
    </row>
    <row r="406" spans="1:12" ht="11.25">
      <c r="A406" s="2">
        <v>405</v>
      </c>
      <c r="B406" s="2" t="s">
        <v>59</v>
      </c>
      <c r="C406" s="2" t="s">
        <v>925</v>
      </c>
      <c r="D406" s="2" t="s">
        <v>926</v>
      </c>
      <c r="E406" s="2" t="s">
        <v>943</v>
      </c>
      <c r="F406" s="2" t="s">
        <v>944</v>
      </c>
      <c r="G406" s="2" t="s">
        <v>347</v>
      </c>
      <c r="H406" s="2" t="s">
        <v>348</v>
      </c>
      <c r="I406" s="2" t="s">
        <v>349</v>
      </c>
      <c r="J406" s="2" t="s">
        <v>350</v>
      </c>
      <c r="K406" s="2" t="s">
        <v>351</v>
      </c>
      <c r="L406" s="2" t="s">
        <v>1063</v>
      </c>
    </row>
    <row r="407" spans="1:12" ht="11.25">
      <c r="A407" s="2">
        <v>406</v>
      </c>
      <c r="B407" s="2" t="s">
        <v>59</v>
      </c>
      <c r="C407" s="2" t="s">
        <v>925</v>
      </c>
      <c r="D407" s="2" t="s">
        <v>926</v>
      </c>
      <c r="E407" s="2" t="s">
        <v>943</v>
      </c>
      <c r="F407" s="2" t="s">
        <v>944</v>
      </c>
      <c r="G407" s="2" t="s">
        <v>929</v>
      </c>
      <c r="H407" s="2" t="s">
        <v>930</v>
      </c>
      <c r="I407" s="2" t="s">
        <v>931</v>
      </c>
      <c r="J407" s="2" t="s">
        <v>932</v>
      </c>
      <c r="K407" s="2" t="s">
        <v>364</v>
      </c>
      <c r="L407" s="2" t="s">
        <v>1063</v>
      </c>
    </row>
    <row r="408" spans="1:12" ht="11.25">
      <c r="A408" s="2">
        <v>407</v>
      </c>
      <c r="B408" s="2" t="s">
        <v>59</v>
      </c>
      <c r="C408" s="2" t="s">
        <v>945</v>
      </c>
      <c r="D408" s="2" t="s">
        <v>946</v>
      </c>
      <c r="E408" s="2" t="s">
        <v>947</v>
      </c>
      <c r="F408" s="2" t="s">
        <v>948</v>
      </c>
      <c r="G408" s="2" t="s">
        <v>342</v>
      </c>
      <c r="H408" s="2" t="s">
        <v>343</v>
      </c>
      <c r="I408" s="2" t="s">
        <v>344</v>
      </c>
      <c r="J408" s="2" t="s">
        <v>345</v>
      </c>
      <c r="K408" s="2" t="s">
        <v>346</v>
      </c>
      <c r="L408" s="2" t="s">
        <v>1063</v>
      </c>
    </row>
    <row r="409" spans="1:12" ht="11.25">
      <c r="A409" s="2">
        <v>408</v>
      </c>
      <c r="B409" s="2" t="s">
        <v>59</v>
      </c>
      <c r="C409" s="2" t="s">
        <v>945</v>
      </c>
      <c r="D409" s="2" t="s">
        <v>946</v>
      </c>
      <c r="E409" s="2" t="s">
        <v>947</v>
      </c>
      <c r="F409" s="2" t="s">
        <v>948</v>
      </c>
      <c r="G409" s="2" t="s">
        <v>347</v>
      </c>
      <c r="H409" s="2" t="s">
        <v>348</v>
      </c>
      <c r="I409" s="2" t="s">
        <v>349</v>
      </c>
      <c r="J409" s="2" t="s">
        <v>350</v>
      </c>
      <c r="K409" s="2" t="s">
        <v>351</v>
      </c>
      <c r="L409" s="2" t="s">
        <v>1063</v>
      </c>
    </row>
    <row r="410" spans="1:12" ht="11.25">
      <c r="A410" s="2">
        <v>409</v>
      </c>
      <c r="B410" s="2" t="s">
        <v>59</v>
      </c>
      <c r="C410" s="2" t="s">
        <v>945</v>
      </c>
      <c r="D410" s="2" t="s">
        <v>946</v>
      </c>
      <c r="E410" s="2" t="s">
        <v>949</v>
      </c>
      <c r="F410" s="2" t="s">
        <v>950</v>
      </c>
      <c r="G410" s="2" t="s">
        <v>342</v>
      </c>
      <c r="H410" s="2" t="s">
        <v>343</v>
      </c>
      <c r="I410" s="2" t="s">
        <v>344</v>
      </c>
      <c r="J410" s="2" t="s">
        <v>345</v>
      </c>
      <c r="K410" s="2" t="s">
        <v>346</v>
      </c>
      <c r="L410" s="2" t="s">
        <v>1063</v>
      </c>
    </row>
    <row r="411" spans="1:12" ht="11.25">
      <c r="A411" s="2">
        <v>410</v>
      </c>
      <c r="B411" s="2" t="s">
        <v>59</v>
      </c>
      <c r="C411" s="2" t="s">
        <v>945</v>
      </c>
      <c r="D411" s="2" t="s">
        <v>946</v>
      </c>
      <c r="E411" s="2" t="s">
        <v>949</v>
      </c>
      <c r="F411" s="2" t="s">
        <v>950</v>
      </c>
      <c r="G411" s="2" t="s">
        <v>347</v>
      </c>
      <c r="H411" s="2" t="s">
        <v>348</v>
      </c>
      <c r="I411" s="2" t="s">
        <v>349</v>
      </c>
      <c r="J411" s="2" t="s">
        <v>350</v>
      </c>
      <c r="K411" s="2" t="s">
        <v>351</v>
      </c>
      <c r="L411" s="2" t="s">
        <v>1063</v>
      </c>
    </row>
    <row r="412" spans="1:12" ht="11.25">
      <c r="A412" s="2">
        <v>411</v>
      </c>
      <c r="B412" s="2" t="s">
        <v>59</v>
      </c>
      <c r="C412" s="2" t="s">
        <v>945</v>
      </c>
      <c r="D412" s="2" t="s">
        <v>946</v>
      </c>
      <c r="E412" s="2" t="s">
        <v>694</v>
      </c>
      <c r="F412" s="2" t="s">
        <v>951</v>
      </c>
      <c r="G412" s="2" t="s">
        <v>342</v>
      </c>
      <c r="H412" s="2" t="s">
        <v>343</v>
      </c>
      <c r="I412" s="2" t="s">
        <v>344</v>
      </c>
      <c r="J412" s="2" t="s">
        <v>345</v>
      </c>
      <c r="K412" s="2" t="s">
        <v>346</v>
      </c>
      <c r="L412" s="2" t="s">
        <v>1063</v>
      </c>
    </row>
    <row r="413" spans="1:12" ht="11.25">
      <c r="A413" s="2">
        <v>412</v>
      </c>
      <c r="B413" s="2" t="s">
        <v>59</v>
      </c>
      <c r="C413" s="2" t="s">
        <v>945</v>
      </c>
      <c r="D413" s="2" t="s">
        <v>946</v>
      </c>
      <c r="E413" s="2" t="s">
        <v>694</v>
      </c>
      <c r="F413" s="2" t="s">
        <v>951</v>
      </c>
      <c r="G413" s="2" t="s">
        <v>347</v>
      </c>
      <c r="H413" s="2" t="s">
        <v>348</v>
      </c>
      <c r="I413" s="2" t="s">
        <v>349</v>
      </c>
      <c r="J413" s="2" t="s">
        <v>350</v>
      </c>
      <c r="K413" s="2" t="s">
        <v>351</v>
      </c>
      <c r="L413" s="2" t="s">
        <v>1063</v>
      </c>
    </row>
    <row r="414" spans="1:12" ht="11.25">
      <c r="A414" s="2">
        <v>413</v>
      </c>
      <c r="B414" s="2" t="s">
        <v>59</v>
      </c>
      <c r="C414" s="2" t="s">
        <v>945</v>
      </c>
      <c r="D414" s="2" t="s">
        <v>946</v>
      </c>
      <c r="E414" s="2" t="s">
        <v>952</v>
      </c>
      <c r="F414" s="2" t="s">
        <v>953</v>
      </c>
      <c r="G414" s="2" t="s">
        <v>342</v>
      </c>
      <c r="H414" s="2" t="s">
        <v>343</v>
      </c>
      <c r="I414" s="2" t="s">
        <v>344</v>
      </c>
      <c r="J414" s="2" t="s">
        <v>345</v>
      </c>
      <c r="K414" s="2" t="s">
        <v>346</v>
      </c>
      <c r="L414" s="2" t="s">
        <v>1063</v>
      </c>
    </row>
    <row r="415" spans="1:12" ht="11.25">
      <c r="A415" s="2">
        <v>414</v>
      </c>
      <c r="B415" s="2" t="s">
        <v>59</v>
      </c>
      <c r="C415" s="2" t="s">
        <v>945</v>
      </c>
      <c r="D415" s="2" t="s">
        <v>946</v>
      </c>
      <c r="E415" s="2" t="s">
        <v>952</v>
      </c>
      <c r="F415" s="2" t="s">
        <v>953</v>
      </c>
      <c r="G415" s="2" t="s">
        <v>347</v>
      </c>
      <c r="H415" s="2" t="s">
        <v>348</v>
      </c>
      <c r="I415" s="2" t="s">
        <v>349</v>
      </c>
      <c r="J415" s="2" t="s">
        <v>350</v>
      </c>
      <c r="K415" s="2" t="s">
        <v>351</v>
      </c>
      <c r="L415" s="2" t="s">
        <v>1063</v>
      </c>
    </row>
    <row r="416" spans="1:12" ht="11.25">
      <c r="A416" s="2">
        <v>415</v>
      </c>
      <c r="B416" s="2" t="s">
        <v>59</v>
      </c>
      <c r="C416" s="2" t="s">
        <v>954</v>
      </c>
      <c r="D416" s="2" t="s">
        <v>955</v>
      </c>
      <c r="E416" s="2" t="s">
        <v>954</v>
      </c>
      <c r="F416" s="2" t="s">
        <v>955</v>
      </c>
      <c r="G416" s="2" t="s">
        <v>342</v>
      </c>
      <c r="H416" s="2" t="s">
        <v>343</v>
      </c>
      <c r="I416" s="2" t="s">
        <v>344</v>
      </c>
      <c r="J416" s="2" t="s">
        <v>345</v>
      </c>
      <c r="K416" s="2" t="s">
        <v>346</v>
      </c>
      <c r="L416" s="2" t="s">
        <v>1063</v>
      </c>
    </row>
    <row r="417" spans="1:12" ht="11.25">
      <c r="A417" s="2">
        <v>416</v>
      </c>
      <c r="B417" s="2" t="s">
        <v>59</v>
      </c>
      <c r="C417" s="2" t="s">
        <v>954</v>
      </c>
      <c r="D417" s="2" t="s">
        <v>955</v>
      </c>
      <c r="E417" s="2" t="s">
        <v>954</v>
      </c>
      <c r="F417" s="2" t="s">
        <v>955</v>
      </c>
      <c r="G417" s="2" t="s">
        <v>347</v>
      </c>
      <c r="H417" s="2" t="s">
        <v>348</v>
      </c>
      <c r="I417" s="2" t="s">
        <v>349</v>
      </c>
      <c r="J417" s="2" t="s">
        <v>350</v>
      </c>
      <c r="K417" s="2" t="s">
        <v>351</v>
      </c>
      <c r="L417" s="2" t="s">
        <v>1063</v>
      </c>
    </row>
    <row r="418" spans="1:12" ht="11.25">
      <c r="A418" s="2">
        <v>417</v>
      </c>
      <c r="B418" s="2" t="s">
        <v>59</v>
      </c>
      <c r="C418" s="2" t="s">
        <v>954</v>
      </c>
      <c r="D418" s="2" t="s">
        <v>955</v>
      </c>
      <c r="E418" s="2" t="s">
        <v>954</v>
      </c>
      <c r="F418" s="2" t="s">
        <v>955</v>
      </c>
      <c r="G418" s="2" t="s">
        <v>956</v>
      </c>
      <c r="H418" s="2" t="s">
        <v>957</v>
      </c>
      <c r="I418" s="2" t="s">
        <v>958</v>
      </c>
      <c r="J418" s="2" t="s">
        <v>932</v>
      </c>
      <c r="K418" s="2" t="s">
        <v>400</v>
      </c>
      <c r="L418" s="2" t="s">
        <v>1063</v>
      </c>
    </row>
    <row r="419" spans="1:12" ht="11.25">
      <c r="A419" s="2">
        <v>418</v>
      </c>
      <c r="B419" s="2" t="s">
        <v>59</v>
      </c>
      <c r="C419" s="2" t="s">
        <v>954</v>
      </c>
      <c r="D419" s="2" t="s">
        <v>955</v>
      </c>
      <c r="E419" s="2" t="s">
        <v>954</v>
      </c>
      <c r="F419" s="2" t="s">
        <v>955</v>
      </c>
      <c r="G419" s="2" t="s">
        <v>959</v>
      </c>
      <c r="H419" s="2" t="s">
        <v>960</v>
      </c>
      <c r="I419" s="2" t="s">
        <v>961</v>
      </c>
      <c r="J419" s="2" t="s">
        <v>932</v>
      </c>
      <c r="K419" s="2" t="s">
        <v>364</v>
      </c>
      <c r="L419" s="2" t="s">
        <v>1063</v>
      </c>
    </row>
    <row r="420" spans="1:12" ht="11.25">
      <c r="A420" s="2">
        <v>419</v>
      </c>
      <c r="B420" s="2" t="s">
        <v>59</v>
      </c>
      <c r="C420" s="2" t="s">
        <v>954</v>
      </c>
      <c r="D420" s="2" t="s">
        <v>955</v>
      </c>
      <c r="E420" s="2" t="s">
        <v>954</v>
      </c>
      <c r="F420" s="2" t="s">
        <v>955</v>
      </c>
      <c r="G420" s="2" t="s">
        <v>962</v>
      </c>
      <c r="H420" s="2" t="s">
        <v>963</v>
      </c>
      <c r="I420" s="2" t="s">
        <v>964</v>
      </c>
      <c r="J420" s="2" t="s">
        <v>932</v>
      </c>
      <c r="K420" s="2" t="s">
        <v>364</v>
      </c>
      <c r="L420" s="2" t="s">
        <v>1063</v>
      </c>
    </row>
    <row r="421" spans="1:12" ht="11.25">
      <c r="A421" s="2">
        <v>420</v>
      </c>
      <c r="B421" s="2" t="s">
        <v>59</v>
      </c>
      <c r="C421" s="2" t="s">
        <v>954</v>
      </c>
      <c r="D421" s="2" t="s">
        <v>955</v>
      </c>
      <c r="E421" s="2" t="s">
        <v>954</v>
      </c>
      <c r="F421" s="2" t="s">
        <v>955</v>
      </c>
      <c r="G421" s="2" t="s">
        <v>965</v>
      </c>
      <c r="H421" s="2" t="s">
        <v>966</v>
      </c>
      <c r="I421" s="2" t="s">
        <v>967</v>
      </c>
      <c r="J421" s="2" t="s">
        <v>932</v>
      </c>
      <c r="K421" s="2" t="s">
        <v>364</v>
      </c>
      <c r="L421" s="2" t="s">
        <v>1063</v>
      </c>
    </row>
    <row r="422" spans="1:12" ht="11.25">
      <c r="A422" s="2">
        <v>421</v>
      </c>
      <c r="B422" s="2" t="s">
        <v>59</v>
      </c>
      <c r="C422" s="2" t="s">
        <v>954</v>
      </c>
      <c r="D422" s="2" t="s">
        <v>955</v>
      </c>
      <c r="E422" s="2" t="s">
        <v>954</v>
      </c>
      <c r="F422" s="2" t="s">
        <v>955</v>
      </c>
      <c r="G422" s="2" t="s">
        <v>968</v>
      </c>
      <c r="H422" s="2" t="s">
        <v>969</v>
      </c>
      <c r="I422" s="2" t="s">
        <v>970</v>
      </c>
      <c r="J422" s="2" t="s">
        <v>932</v>
      </c>
      <c r="K422" s="2" t="s">
        <v>364</v>
      </c>
      <c r="L422" s="2" t="s">
        <v>1063</v>
      </c>
    </row>
    <row r="423" spans="1:12" ht="11.25">
      <c r="A423" s="2">
        <v>422</v>
      </c>
      <c r="B423" s="2" t="s">
        <v>59</v>
      </c>
      <c r="C423" s="2" t="s">
        <v>954</v>
      </c>
      <c r="D423" s="2" t="s">
        <v>955</v>
      </c>
      <c r="E423" s="2" t="s">
        <v>954</v>
      </c>
      <c r="F423" s="2" t="s">
        <v>955</v>
      </c>
      <c r="G423" s="2" t="s">
        <v>971</v>
      </c>
      <c r="H423" s="2" t="s">
        <v>972</v>
      </c>
      <c r="I423" s="2" t="s">
        <v>973</v>
      </c>
      <c r="J423" s="2" t="s">
        <v>932</v>
      </c>
      <c r="K423" s="2" t="s">
        <v>364</v>
      </c>
      <c r="L423" s="2" t="s">
        <v>1063</v>
      </c>
    </row>
    <row r="424" spans="1:12" ht="11.25">
      <c r="A424" s="2">
        <v>423</v>
      </c>
      <c r="B424" s="2" t="s">
        <v>59</v>
      </c>
      <c r="C424" s="2" t="s">
        <v>954</v>
      </c>
      <c r="D424" s="2" t="s">
        <v>955</v>
      </c>
      <c r="E424" s="2" t="s">
        <v>954</v>
      </c>
      <c r="F424" s="2" t="s">
        <v>955</v>
      </c>
      <c r="G424" s="2" t="s">
        <v>929</v>
      </c>
      <c r="H424" s="2" t="s">
        <v>930</v>
      </c>
      <c r="I424" s="2" t="s">
        <v>931</v>
      </c>
      <c r="J424" s="2" t="s">
        <v>932</v>
      </c>
      <c r="K424" s="2" t="s">
        <v>364</v>
      </c>
      <c r="L424" s="2" t="s">
        <v>1063</v>
      </c>
    </row>
    <row r="425" spans="1:12" ht="11.25">
      <c r="A425" s="2">
        <v>424</v>
      </c>
      <c r="B425" s="2" t="s">
        <v>59</v>
      </c>
      <c r="C425" s="2" t="s">
        <v>974</v>
      </c>
      <c r="D425" s="2" t="s">
        <v>975</v>
      </c>
      <c r="E425" s="2" t="s">
        <v>974</v>
      </c>
      <c r="F425" s="2" t="s">
        <v>975</v>
      </c>
      <c r="G425" s="2" t="s">
        <v>976</v>
      </c>
      <c r="H425" s="2" t="s">
        <v>977</v>
      </c>
      <c r="I425" s="2" t="s">
        <v>978</v>
      </c>
      <c r="J425" s="2" t="s">
        <v>419</v>
      </c>
      <c r="K425" s="2" t="s">
        <v>364</v>
      </c>
      <c r="L425" s="2" t="s">
        <v>1063</v>
      </c>
    </row>
    <row r="426" spans="1:12" ht="11.25">
      <c r="A426" s="2">
        <v>425</v>
      </c>
      <c r="B426" s="2" t="s">
        <v>59</v>
      </c>
      <c r="C426" s="2" t="s">
        <v>974</v>
      </c>
      <c r="D426" s="2" t="s">
        <v>975</v>
      </c>
      <c r="E426" s="2" t="s">
        <v>974</v>
      </c>
      <c r="F426" s="2" t="s">
        <v>975</v>
      </c>
      <c r="G426" s="2" t="s">
        <v>347</v>
      </c>
      <c r="H426" s="2" t="s">
        <v>348</v>
      </c>
      <c r="I426" s="2" t="s">
        <v>349</v>
      </c>
      <c r="J426" s="2" t="s">
        <v>350</v>
      </c>
      <c r="K426" s="2" t="s">
        <v>351</v>
      </c>
      <c r="L426" s="2" t="s">
        <v>1063</v>
      </c>
    </row>
    <row r="427" spans="1:12" ht="11.25">
      <c r="A427" s="2">
        <v>426</v>
      </c>
      <c r="B427" s="2" t="s">
        <v>59</v>
      </c>
      <c r="C427" s="2" t="s">
        <v>974</v>
      </c>
      <c r="D427" s="2" t="s">
        <v>975</v>
      </c>
      <c r="E427" s="2" t="s">
        <v>974</v>
      </c>
      <c r="F427" s="2" t="s">
        <v>975</v>
      </c>
      <c r="G427" s="2" t="s">
        <v>929</v>
      </c>
      <c r="H427" s="2" t="s">
        <v>930</v>
      </c>
      <c r="I427" s="2" t="s">
        <v>931</v>
      </c>
      <c r="J427" s="2" t="s">
        <v>932</v>
      </c>
      <c r="K427" s="2" t="s">
        <v>364</v>
      </c>
      <c r="L427" s="2" t="s">
        <v>1063</v>
      </c>
    </row>
    <row r="428" spans="1:12" ht="11.25">
      <c r="A428" s="2">
        <v>427</v>
      </c>
      <c r="B428" s="2" t="s">
        <v>59</v>
      </c>
      <c r="C428" s="2" t="s">
        <v>979</v>
      </c>
      <c r="D428" s="2" t="s">
        <v>979</v>
      </c>
      <c r="E428" s="2" t="s">
        <v>979</v>
      </c>
      <c r="F428" s="2" t="s">
        <v>979</v>
      </c>
      <c r="G428" s="2" t="s">
        <v>980</v>
      </c>
      <c r="H428" s="2" t="s">
        <v>981</v>
      </c>
      <c r="I428" s="2" t="s">
        <v>715</v>
      </c>
      <c r="J428" s="2" t="s">
        <v>982</v>
      </c>
      <c r="K428" s="2" t="s">
        <v>364</v>
      </c>
      <c r="L428" s="2" t="s">
        <v>1063</v>
      </c>
    </row>
    <row r="429" spans="1:12" ht="11.25">
      <c r="A429" s="2">
        <v>428</v>
      </c>
      <c r="B429" s="2" t="s">
        <v>59</v>
      </c>
      <c r="C429" s="2" t="s">
        <v>979</v>
      </c>
      <c r="D429" s="2" t="s">
        <v>979</v>
      </c>
      <c r="E429" s="2" t="s">
        <v>979</v>
      </c>
      <c r="F429" s="2" t="s">
        <v>979</v>
      </c>
      <c r="G429" s="2" t="s">
        <v>983</v>
      </c>
      <c r="H429" s="2" t="s">
        <v>984</v>
      </c>
      <c r="I429" s="2" t="s">
        <v>985</v>
      </c>
      <c r="J429" s="2" t="s">
        <v>986</v>
      </c>
      <c r="K429" s="2" t="s">
        <v>383</v>
      </c>
      <c r="L429" s="2" t="s">
        <v>1063</v>
      </c>
    </row>
    <row r="430" spans="1:12" ht="11.25">
      <c r="A430" s="2">
        <v>429</v>
      </c>
      <c r="B430" s="2" t="s">
        <v>59</v>
      </c>
      <c r="C430" s="2" t="s">
        <v>979</v>
      </c>
      <c r="D430" s="2" t="s">
        <v>979</v>
      </c>
      <c r="E430" s="2" t="s">
        <v>979</v>
      </c>
      <c r="F430" s="2" t="s">
        <v>979</v>
      </c>
      <c r="G430" s="2" t="s">
        <v>987</v>
      </c>
      <c r="H430" s="2" t="s">
        <v>988</v>
      </c>
      <c r="I430" s="2" t="s">
        <v>989</v>
      </c>
      <c r="J430" s="2" t="s">
        <v>990</v>
      </c>
      <c r="K430" s="2" t="s">
        <v>346</v>
      </c>
      <c r="L430" s="2" t="s">
        <v>1063</v>
      </c>
    </row>
    <row r="431" spans="1:12" ht="11.25">
      <c r="A431" s="2">
        <v>430</v>
      </c>
      <c r="B431" s="2" t="s">
        <v>59</v>
      </c>
      <c r="C431" s="2" t="s">
        <v>979</v>
      </c>
      <c r="D431" s="2" t="s">
        <v>979</v>
      </c>
      <c r="E431" s="2" t="s">
        <v>979</v>
      </c>
      <c r="F431" s="2" t="s">
        <v>979</v>
      </c>
      <c r="G431" s="2" t="s">
        <v>820</v>
      </c>
      <c r="H431" s="2" t="s">
        <v>821</v>
      </c>
      <c r="I431" s="2" t="s">
        <v>822</v>
      </c>
      <c r="J431" s="2" t="s">
        <v>823</v>
      </c>
      <c r="K431" s="2" t="s">
        <v>364</v>
      </c>
      <c r="L431" s="2" t="s">
        <v>1063</v>
      </c>
    </row>
    <row r="432" spans="1:12" ht="11.25">
      <c r="A432" s="2">
        <v>431</v>
      </c>
      <c r="B432" s="2" t="s">
        <v>59</v>
      </c>
      <c r="C432" s="2" t="s">
        <v>979</v>
      </c>
      <c r="D432" s="2" t="s">
        <v>979</v>
      </c>
      <c r="E432" s="2" t="s">
        <v>979</v>
      </c>
      <c r="F432" s="2" t="s">
        <v>979</v>
      </c>
      <c r="G432" s="2" t="s">
        <v>991</v>
      </c>
      <c r="H432" s="2" t="s">
        <v>992</v>
      </c>
      <c r="I432" s="2" t="s">
        <v>993</v>
      </c>
      <c r="J432" s="2" t="s">
        <v>994</v>
      </c>
      <c r="K432" s="2" t="s">
        <v>346</v>
      </c>
      <c r="L432" s="2" t="s">
        <v>1063</v>
      </c>
    </row>
    <row r="433" spans="1:12" ht="11.25">
      <c r="A433" s="2">
        <v>432</v>
      </c>
      <c r="B433" s="2" t="s">
        <v>59</v>
      </c>
      <c r="C433" s="2" t="s">
        <v>979</v>
      </c>
      <c r="D433" s="2" t="s">
        <v>979</v>
      </c>
      <c r="E433" s="2" t="s">
        <v>979</v>
      </c>
      <c r="F433" s="2" t="s">
        <v>979</v>
      </c>
      <c r="G433" s="2" t="s">
        <v>342</v>
      </c>
      <c r="H433" s="2" t="s">
        <v>343</v>
      </c>
      <c r="I433" s="2" t="s">
        <v>344</v>
      </c>
      <c r="J433" s="2" t="s">
        <v>345</v>
      </c>
      <c r="K433" s="2" t="s">
        <v>346</v>
      </c>
      <c r="L433" s="2" t="s">
        <v>1063</v>
      </c>
    </row>
    <row r="434" spans="1:12" ht="11.25">
      <c r="A434" s="2">
        <v>433</v>
      </c>
      <c r="B434" s="2" t="s">
        <v>59</v>
      </c>
      <c r="C434" s="2" t="s">
        <v>979</v>
      </c>
      <c r="D434" s="2" t="s">
        <v>979</v>
      </c>
      <c r="E434" s="2" t="s">
        <v>979</v>
      </c>
      <c r="F434" s="2" t="s">
        <v>979</v>
      </c>
      <c r="G434" s="2" t="s">
        <v>412</v>
      </c>
      <c r="H434" s="2" t="s">
        <v>413</v>
      </c>
      <c r="I434" s="2" t="s">
        <v>414</v>
      </c>
      <c r="J434" s="2" t="s">
        <v>415</v>
      </c>
      <c r="K434" s="2" t="s">
        <v>364</v>
      </c>
      <c r="L434" s="2" t="s">
        <v>1063</v>
      </c>
    </row>
    <row r="435" spans="1:12" ht="11.25">
      <c r="A435" s="2">
        <v>434</v>
      </c>
      <c r="B435" s="2" t="s">
        <v>59</v>
      </c>
      <c r="C435" s="2" t="s">
        <v>979</v>
      </c>
      <c r="D435" s="2" t="s">
        <v>979</v>
      </c>
      <c r="E435" s="2" t="s">
        <v>979</v>
      </c>
      <c r="F435" s="2" t="s">
        <v>979</v>
      </c>
      <c r="G435" s="2" t="s">
        <v>412</v>
      </c>
      <c r="H435" s="2" t="s">
        <v>413</v>
      </c>
      <c r="I435" s="2" t="s">
        <v>414</v>
      </c>
      <c r="J435" s="2" t="s">
        <v>415</v>
      </c>
      <c r="K435" s="2" t="s">
        <v>346</v>
      </c>
      <c r="L435" s="2" t="s">
        <v>1063</v>
      </c>
    </row>
    <row r="436" spans="1:12" ht="11.25">
      <c r="A436" s="2">
        <v>435</v>
      </c>
      <c r="B436" s="2" t="s">
        <v>59</v>
      </c>
      <c r="C436" s="2" t="s">
        <v>979</v>
      </c>
      <c r="D436" s="2" t="s">
        <v>979</v>
      </c>
      <c r="E436" s="2" t="s">
        <v>979</v>
      </c>
      <c r="F436" s="2" t="s">
        <v>979</v>
      </c>
      <c r="G436" s="2" t="s">
        <v>347</v>
      </c>
      <c r="H436" s="2" t="s">
        <v>348</v>
      </c>
      <c r="I436" s="2" t="s">
        <v>349</v>
      </c>
      <c r="J436" s="2" t="s">
        <v>350</v>
      </c>
      <c r="K436" s="2" t="s">
        <v>351</v>
      </c>
      <c r="L436" s="2" t="s">
        <v>1063</v>
      </c>
    </row>
    <row r="437" spans="1:12" ht="11.25">
      <c r="A437" s="2">
        <v>436</v>
      </c>
      <c r="B437" s="2" t="s">
        <v>59</v>
      </c>
      <c r="C437" s="2" t="s">
        <v>979</v>
      </c>
      <c r="D437" s="2" t="s">
        <v>979</v>
      </c>
      <c r="E437" s="2" t="s">
        <v>979</v>
      </c>
      <c r="F437" s="2" t="s">
        <v>979</v>
      </c>
      <c r="G437" s="2" t="s">
        <v>423</v>
      </c>
      <c r="H437" s="2" t="s">
        <v>424</v>
      </c>
      <c r="I437" s="2" t="s">
        <v>349</v>
      </c>
      <c r="J437" s="2" t="s">
        <v>425</v>
      </c>
      <c r="K437" s="2" t="s">
        <v>351</v>
      </c>
      <c r="L437" s="2" t="s">
        <v>1063</v>
      </c>
    </row>
    <row r="438" spans="1:12" ht="11.25">
      <c r="A438" s="2">
        <v>437</v>
      </c>
      <c r="B438" s="2" t="s">
        <v>59</v>
      </c>
      <c r="C438" s="2" t="s">
        <v>979</v>
      </c>
      <c r="D438" s="2" t="s">
        <v>979</v>
      </c>
      <c r="E438" s="2" t="s">
        <v>979</v>
      </c>
      <c r="F438" s="2" t="s">
        <v>979</v>
      </c>
      <c r="G438" s="2" t="s">
        <v>426</v>
      </c>
      <c r="H438" s="2" t="s">
        <v>427</v>
      </c>
      <c r="I438" s="2" t="s">
        <v>349</v>
      </c>
      <c r="J438" s="2" t="s">
        <v>428</v>
      </c>
      <c r="K438" s="2" t="s">
        <v>351</v>
      </c>
      <c r="L438" s="2" t="s">
        <v>1063</v>
      </c>
    </row>
    <row r="439" spans="1:12" ht="11.25">
      <c r="A439" s="2">
        <v>438</v>
      </c>
      <c r="B439" s="2" t="s">
        <v>59</v>
      </c>
      <c r="C439" s="2" t="s">
        <v>979</v>
      </c>
      <c r="D439" s="2" t="s">
        <v>979</v>
      </c>
      <c r="E439" s="2" t="s">
        <v>979</v>
      </c>
      <c r="F439" s="2" t="s">
        <v>979</v>
      </c>
      <c r="G439" s="2" t="s">
        <v>710</v>
      </c>
      <c r="H439" s="2" t="s">
        <v>711</v>
      </c>
      <c r="I439" s="2" t="s">
        <v>349</v>
      </c>
      <c r="J439" s="2" t="s">
        <v>712</v>
      </c>
      <c r="K439" s="2" t="s">
        <v>383</v>
      </c>
      <c r="L439" s="2" t="s">
        <v>1063</v>
      </c>
    </row>
    <row r="440" spans="1:12" ht="11.25">
      <c r="A440" s="2">
        <v>439</v>
      </c>
      <c r="B440" s="2" t="s">
        <v>59</v>
      </c>
      <c r="C440" s="2" t="s">
        <v>979</v>
      </c>
      <c r="D440" s="2" t="s">
        <v>979</v>
      </c>
      <c r="E440" s="2" t="s">
        <v>979</v>
      </c>
      <c r="F440" s="2" t="s">
        <v>979</v>
      </c>
      <c r="G440" s="2" t="s">
        <v>384</v>
      </c>
      <c r="H440" s="2" t="s">
        <v>385</v>
      </c>
      <c r="I440" s="2" t="s">
        <v>349</v>
      </c>
      <c r="J440" s="2" t="s">
        <v>386</v>
      </c>
      <c r="K440" s="2" t="s">
        <v>351</v>
      </c>
      <c r="L440" s="2" t="s">
        <v>1063</v>
      </c>
    </row>
    <row r="441" spans="1:12" ht="11.25">
      <c r="A441" s="2">
        <v>440</v>
      </c>
      <c r="B441" s="2" t="s">
        <v>59</v>
      </c>
      <c r="C441" s="2" t="s">
        <v>979</v>
      </c>
      <c r="D441" s="2" t="s">
        <v>979</v>
      </c>
      <c r="E441" s="2" t="s">
        <v>979</v>
      </c>
      <c r="F441" s="2" t="s">
        <v>979</v>
      </c>
      <c r="G441" s="2" t="s">
        <v>387</v>
      </c>
      <c r="H441" s="2" t="s">
        <v>388</v>
      </c>
      <c r="I441" s="2" t="s">
        <v>349</v>
      </c>
      <c r="J441" s="2" t="s">
        <v>389</v>
      </c>
      <c r="K441" s="2" t="s">
        <v>383</v>
      </c>
      <c r="L441" s="2" t="s">
        <v>1063</v>
      </c>
    </row>
    <row r="442" spans="1:12" ht="11.25">
      <c r="A442" s="2">
        <v>441</v>
      </c>
      <c r="B442" s="2" t="s">
        <v>59</v>
      </c>
      <c r="C442" s="2" t="s">
        <v>979</v>
      </c>
      <c r="D442" s="2" t="s">
        <v>979</v>
      </c>
      <c r="E442" s="2" t="s">
        <v>979</v>
      </c>
      <c r="F442" s="2" t="s">
        <v>979</v>
      </c>
      <c r="G442" s="2" t="s">
        <v>995</v>
      </c>
      <c r="H442" s="2" t="s">
        <v>996</v>
      </c>
      <c r="I442" s="2" t="s">
        <v>853</v>
      </c>
      <c r="J442" s="2" t="s">
        <v>997</v>
      </c>
      <c r="K442" s="2" t="s">
        <v>364</v>
      </c>
      <c r="L442" s="2" t="s">
        <v>1063</v>
      </c>
    </row>
    <row r="443" spans="1:12" ht="11.25">
      <c r="A443" s="2">
        <v>442</v>
      </c>
      <c r="B443" s="2" t="s">
        <v>59</v>
      </c>
      <c r="C443" s="2" t="s">
        <v>979</v>
      </c>
      <c r="D443" s="2" t="s">
        <v>979</v>
      </c>
      <c r="E443" s="2" t="s">
        <v>979</v>
      </c>
      <c r="F443" s="2" t="s">
        <v>979</v>
      </c>
      <c r="G443" s="2" t="s">
        <v>998</v>
      </c>
      <c r="H443" s="2" t="s">
        <v>999</v>
      </c>
      <c r="I443" s="2" t="s">
        <v>853</v>
      </c>
      <c r="J443" s="2" t="s">
        <v>1000</v>
      </c>
      <c r="K443" s="2" t="s">
        <v>364</v>
      </c>
      <c r="L443" s="2" t="s">
        <v>1063</v>
      </c>
    </row>
    <row r="444" spans="1:12" ht="11.25">
      <c r="A444" s="2">
        <v>443</v>
      </c>
      <c r="B444" s="2" t="s">
        <v>59</v>
      </c>
      <c r="C444" s="2" t="s">
        <v>979</v>
      </c>
      <c r="D444" s="2" t="s">
        <v>979</v>
      </c>
      <c r="E444" s="2" t="s">
        <v>979</v>
      </c>
      <c r="F444" s="2" t="s">
        <v>979</v>
      </c>
      <c r="G444" s="2" t="s">
        <v>1001</v>
      </c>
      <c r="H444" s="2" t="s">
        <v>1002</v>
      </c>
      <c r="I444" s="2" t="s">
        <v>1003</v>
      </c>
      <c r="J444" s="2" t="s">
        <v>350</v>
      </c>
      <c r="K444" s="2" t="s">
        <v>346</v>
      </c>
      <c r="L444" s="2" t="s">
        <v>1063</v>
      </c>
    </row>
    <row r="445" spans="1:12" ht="11.25">
      <c r="A445" s="2">
        <v>444</v>
      </c>
      <c r="B445" s="2" t="s">
        <v>59</v>
      </c>
      <c r="C445" s="2" t="s">
        <v>979</v>
      </c>
      <c r="D445" s="2" t="s">
        <v>979</v>
      </c>
      <c r="E445" s="2" t="s">
        <v>979</v>
      </c>
      <c r="F445" s="2" t="s">
        <v>979</v>
      </c>
      <c r="G445" s="2" t="s">
        <v>1004</v>
      </c>
      <c r="H445" s="2" t="s">
        <v>1005</v>
      </c>
      <c r="I445" s="2" t="s">
        <v>1006</v>
      </c>
      <c r="J445" s="2" t="s">
        <v>1007</v>
      </c>
      <c r="K445" s="2" t="s">
        <v>364</v>
      </c>
      <c r="L445" s="2" t="s">
        <v>1063</v>
      </c>
    </row>
    <row r="446" spans="1:12" ht="11.25">
      <c r="A446" s="2">
        <v>445</v>
      </c>
      <c r="B446" s="2" t="s">
        <v>59</v>
      </c>
      <c r="C446" s="2" t="s">
        <v>979</v>
      </c>
      <c r="D446" s="2" t="s">
        <v>979</v>
      </c>
      <c r="E446" s="2" t="s">
        <v>979</v>
      </c>
      <c r="F446" s="2" t="s">
        <v>979</v>
      </c>
      <c r="G446" s="2" t="s">
        <v>1008</v>
      </c>
      <c r="H446" s="2" t="s">
        <v>1009</v>
      </c>
      <c r="I446" s="2" t="s">
        <v>1010</v>
      </c>
      <c r="J446" s="2" t="s">
        <v>1011</v>
      </c>
      <c r="K446" s="2" t="s">
        <v>364</v>
      </c>
      <c r="L446" s="2" t="s">
        <v>1063</v>
      </c>
    </row>
    <row r="447" spans="1:12" ht="11.25">
      <c r="A447" s="2">
        <v>446</v>
      </c>
      <c r="B447" s="2" t="s">
        <v>59</v>
      </c>
      <c r="C447" s="2" t="s">
        <v>979</v>
      </c>
      <c r="D447" s="2" t="s">
        <v>979</v>
      </c>
      <c r="E447" s="2" t="s">
        <v>979</v>
      </c>
      <c r="F447" s="2" t="s">
        <v>979</v>
      </c>
      <c r="G447" s="2" t="s">
        <v>390</v>
      </c>
      <c r="H447" s="2" t="s">
        <v>391</v>
      </c>
      <c r="I447" s="2" t="s">
        <v>392</v>
      </c>
      <c r="J447" s="2" t="s">
        <v>393</v>
      </c>
      <c r="K447" s="2" t="s">
        <v>346</v>
      </c>
      <c r="L447" s="2" t="s">
        <v>1063</v>
      </c>
    </row>
    <row r="448" spans="1:12" ht="11.25">
      <c r="A448" s="2">
        <v>447</v>
      </c>
      <c r="B448" s="2" t="s">
        <v>59</v>
      </c>
      <c r="C448" s="2" t="s">
        <v>979</v>
      </c>
      <c r="D448" s="2" t="s">
        <v>979</v>
      </c>
      <c r="E448" s="2" t="s">
        <v>979</v>
      </c>
      <c r="F448" s="2" t="s">
        <v>979</v>
      </c>
      <c r="G448" s="2" t="s">
        <v>1012</v>
      </c>
      <c r="H448" s="2" t="s">
        <v>1013</v>
      </c>
      <c r="I448" s="2" t="s">
        <v>1014</v>
      </c>
      <c r="J448" s="2" t="s">
        <v>350</v>
      </c>
      <c r="K448" s="2" t="s">
        <v>346</v>
      </c>
      <c r="L448" s="2" t="s">
        <v>1063</v>
      </c>
    </row>
    <row r="449" spans="1:12" ht="11.25">
      <c r="A449" s="2">
        <v>448</v>
      </c>
      <c r="B449" s="2" t="s">
        <v>59</v>
      </c>
      <c r="C449" s="2" t="s">
        <v>979</v>
      </c>
      <c r="D449" s="2" t="s">
        <v>979</v>
      </c>
      <c r="E449" s="2" t="s">
        <v>979</v>
      </c>
      <c r="F449" s="2" t="s">
        <v>979</v>
      </c>
      <c r="G449" s="2" t="s">
        <v>665</v>
      </c>
      <c r="H449" s="2" t="s">
        <v>666</v>
      </c>
      <c r="I449" s="2" t="s">
        <v>667</v>
      </c>
      <c r="J449" s="2" t="s">
        <v>469</v>
      </c>
      <c r="K449" s="2" t="s">
        <v>364</v>
      </c>
      <c r="L449" s="2" t="s">
        <v>1063</v>
      </c>
    </row>
    <row r="450" spans="1:12" ht="11.25">
      <c r="A450" s="2">
        <v>449</v>
      </c>
      <c r="B450" s="2" t="s">
        <v>59</v>
      </c>
      <c r="C450" s="2" t="s">
        <v>979</v>
      </c>
      <c r="D450" s="2" t="s">
        <v>979</v>
      </c>
      <c r="E450" s="2" t="s">
        <v>979</v>
      </c>
      <c r="F450" s="2" t="s">
        <v>979</v>
      </c>
      <c r="G450" s="2" t="s">
        <v>1015</v>
      </c>
      <c r="H450" s="2" t="s">
        <v>1016</v>
      </c>
      <c r="I450" s="2" t="s">
        <v>480</v>
      </c>
      <c r="J450" s="2" t="s">
        <v>1017</v>
      </c>
      <c r="K450" s="2" t="s">
        <v>346</v>
      </c>
      <c r="L450" s="2" t="s">
        <v>1063</v>
      </c>
    </row>
    <row r="451" spans="1:12" ht="11.25">
      <c r="A451" s="2">
        <v>450</v>
      </c>
      <c r="B451" s="2" t="s">
        <v>59</v>
      </c>
      <c r="C451" s="2" t="s">
        <v>979</v>
      </c>
      <c r="D451" s="2" t="s">
        <v>979</v>
      </c>
      <c r="E451" s="2" t="s">
        <v>979</v>
      </c>
      <c r="F451" s="2" t="s">
        <v>979</v>
      </c>
      <c r="G451" s="2" t="s">
        <v>713</v>
      </c>
      <c r="H451" s="2" t="s">
        <v>714</v>
      </c>
      <c r="I451" s="2" t="s">
        <v>715</v>
      </c>
      <c r="J451" s="2" t="s">
        <v>716</v>
      </c>
      <c r="K451" s="2" t="s">
        <v>364</v>
      </c>
      <c r="L451" s="2" t="s">
        <v>1063</v>
      </c>
    </row>
    <row r="452" spans="1:12" ht="11.25">
      <c r="A452" s="2">
        <v>451</v>
      </c>
      <c r="B452" s="2" t="s">
        <v>59</v>
      </c>
      <c r="C452" s="2" t="s">
        <v>979</v>
      </c>
      <c r="D452" s="2" t="s">
        <v>979</v>
      </c>
      <c r="E452" s="2" t="s">
        <v>979</v>
      </c>
      <c r="F452" s="2" t="s">
        <v>979</v>
      </c>
      <c r="G452" s="2" t="s">
        <v>827</v>
      </c>
      <c r="H452" s="2" t="s">
        <v>828</v>
      </c>
      <c r="I452" s="2" t="s">
        <v>829</v>
      </c>
      <c r="J452" s="2" t="s">
        <v>823</v>
      </c>
      <c r="K452" s="2" t="s">
        <v>364</v>
      </c>
      <c r="L452" s="2" t="s">
        <v>1063</v>
      </c>
    </row>
    <row r="453" spans="1:12" ht="11.25">
      <c r="A453" s="2">
        <v>452</v>
      </c>
      <c r="B453" s="2" t="s">
        <v>59</v>
      </c>
      <c r="C453" s="2" t="s">
        <v>979</v>
      </c>
      <c r="D453" s="2" t="s">
        <v>979</v>
      </c>
      <c r="E453" s="2" t="s">
        <v>979</v>
      </c>
      <c r="F453" s="2" t="s">
        <v>979</v>
      </c>
      <c r="G453" s="2" t="s">
        <v>1018</v>
      </c>
      <c r="H453" s="2" t="s">
        <v>1019</v>
      </c>
      <c r="I453" s="2" t="s">
        <v>484</v>
      </c>
      <c r="J453" s="2" t="s">
        <v>1020</v>
      </c>
      <c r="K453" s="2" t="s">
        <v>364</v>
      </c>
      <c r="L453" s="2" t="s">
        <v>1063</v>
      </c>
    </row>
    <row r="454" spans="1:12" ht="11.25">
      <c r="A454" s="2">
        <v>453</v>
      </c>
      <c r="B454" s="2" t="s">
        <v>59</v>
      </c>
      <c r="C454" s="2" t="s">
        <v>979</v>
      </c>
      <c r="D454" s="2" t="s">
        <v>979</v>
      </c>
      <c r="E454" s="2" t="s">
        <v>979</v>
      </c>
      <c r="F454" s="2" t="s">
        <v>979</v>
      </c>
      <c r="G454" s="2" t="s">
        <v>1021</v>
      </c>
      <c r="H454" s="2" t="s">
        <v>1019</v>
      </c>
      <c r="I454" s="2" t="s">
        <v>484</v>
      </c>
      <c r="J454" s="2" t="s">
        <v>350</v>
      </c>
      <c r="K454" s="2" t="s">
        <v>364</v>
      </c>
      <c r="L454" s="2" t="s">
        <v>1063</v>
      </c>
    </row>
    <row r="455" spans="1:12" ht="11.25">
      <c r="A455" s="2">
        <v>454</v>
      </c>
      <c r="B455" s="2" t="s">
        <v>59</v>
      </c>
      <c r="C455" s="2" t="s">
        <v>979</v>
      </c>
      <c r="D455" s="2" t="s">
        <v>979</v>
      </c>
      <c r="E455" s="2" t="s">
        <v>979</v>
      </c>
      <c r="F455" s="2" t="s">
        <v>979</v>
      </c>
      <c r="G455" s="2" t="s">
        <v>616</v>
      </c>
      <c r="H455" s="2" t="s">
        <v>617</v>
      </c>
      <c r="I455" s="2" t="s">
        <v>618</v>
      </c>
      <c r="J455" s="2" t="s">
        <v>619</v>
      </c>
      <c r="K455" s="2" t="s">
        <v>346</v>
      </c>
      <c r="L455" s="2" t="s">
        <v>1063</v>
      </c>
    </row>
    <row r="456" spans="1:12" ht="11.25">
      <c r="A456" s="2">
        <v>455</v>
      </c>
      <c r="B456" s="2" t="s">
        <v>59</v>
      </c>
      <c r="C456" s="2" t="s">
        <v>979</v>
      </c>
      <c r="D456" s="2" t="s">
        <v>979</v>
      </c>
      <c r="E456" s="2" t="s">
        <v>979</v>
      </c>
      <c r="F456" s="2" t="s">
        <v>979</v>
      </c>
      <c r="G456" s="2" t="s">
        <v>394</v>
      </c>
      <c r="H456" s="2" t="s">
        <v>395</v>
      </c>
      <c r="I456" s="2" t="s">
        <v>396</v>
      </c>
      <c r="J456" s="2" t="s">
        <v>393</v>
      </c>
      <c r="K456" s="2" t="s">
        <v>364</v>
      </c>
      <c r="L456" s="2" t="s">
        <v>1063</v>
      </c>
    </row>
    <row r="457" spans="1:12" ht="11.25">
      <c r="A457" s="2">
        <v>456</v>
      </c>
      <c r="B457" s="2" t="s">
        <v>59</v>
      </c>
      <c r="C457" s="2" t="s">
        <v>979</v>
      </c>
      <c r="D457" s="2" t="s">
        <v>979</v>
      </c>
      <c r="E457" s="2" t="s">
        <v>979</v>
      </c>
      <c r="F457" s="2" t="s">
        <v>979</v>
      </c>
      <c r="G457" s="2" t="s">
        <v>1022</v>
      </c>
      <c r="H457" s="2" t="s">
        <v>1023</v>
      </c>
      <c r="I457" s="2" t="s">
        <v>1024</v>
      </c>
      <c r="J457" s="2" t="s">
        <v>1007</v>
      </c>
      <c r="K457" s="2" t="s">
        <v>346</v>
      </c>
      <c r="L457" s="2" t="s">
        <v>1063</v>
      </c>
    </row>
    <row r="458" spans="1:12" ht="11.25">
      <c r="A458" s="2">
        <v>457</v>
      </c>
      <c r="B458" s="2" t="s">
        <v>59</v>
      </c>
      <c r="C458" s="2" t="s">
        <v>979</v>
      </c>
      <c r="D458" s="2" t="s">
        <v>979</v>
      </c>
      <c r="E458" s="2" t="s">
        <v>979</v>
      </c>
      <c r="F458" s="2" t="s">
        <v>979</v>
      </c>
      <c r="G458" s="2" t="s">
        <v>1025</v>
      </c>
      <c r="H458" s="2" t="s">
        <v>1026</v>
      </c>
      <c r="I458" s="2" t="s">
        <v>1027</v>
      </c>
      <c r="J458" s="2" t="s">
        <v>1020</v>
      </c>
      <c r="K458" s="2" t="s">
        <v>346</v>
      </c>
      <c r="L458" s="2" t="s">
        <v>1063</v>
      </c>
    </row>
    <row r="459" spans="1:12" ht="11.25">
      <c r="A459" s="2">
        <v>458</v>
      </c>
      <c r="B459" s="2" t="s">
        <v>59</v>
      </c>
      <c r="C459" s="2" t="s">
        <v>979</v>
      </c>
      <c r="D459" s="2" t="s">
        <v>979</v>
      </c>
      <c r="E459" s="2" t="s">
        <v>979</v>
      </c>
      <c r="F459" s="2" t="s">
        <v>979</v>
      </c>
      <c r="G459" s="2" t="s">
        <v>1028</v>
      </c>
      <c r="H459" s="2" t="s">
        <v>1029</v>
      </c>
      <c r="I459" s="2" t="s">
        <v>1030</v>
      </c>
      <c r="J459" s="2" t="s">
        <v>1031</v>
      </c>
      <c r="K459" s="2" t="s">
        <v>346</v>
      </c>
      <c r="L459" s="2" t="s">
        <v>1063</v>
      </c>
    </row>
    <row r="460" spans="1:12" ht="11.25">
      <c r="A460" s="2">
        <v>459</v>
      </c>
      <c r="B460" s="2" t="s">
        <v>59</v>
      </c>
      <c r="C460" s="2" t="s">
        <v>979</v>
      </c>
      <c r="D460" s="2" t="s">
        <v>979</v>
      </c>
      <c r="E460" s="2" t="s">
        <v>979</v>
      </c>
      <c r="F460" s="2" t="s">
        <v>979</v>
      </c>
      <c r="G460" s="2" t="s">
        <v>671</v>
      </c>
      <c r="H460" s="2" t="s">
        <v>672</v>
      </c>
      <c r="I460" s="2" t="s">
        <v>673</v>
      </c>
      <c r="J460" s="2" t="s">
        <v>469</v>
      </c>
      <c r="K460" s="2" t="s">
        <v>364</v>
      </c>
      <c r="L460" s="2" t="s">
        <v>1063</v>
      </c>
    </row>
    <row r="461" spans="1:12" ht="11.25">
      <c r="A461" s="2">
        <v>460</v>
      </c>
      <c r="B461" s="2" t="s">
        <v>59</v>
      </c>
      <c r="C461" s="2" t="s">
        <v>979</v>
      </c>
      <c r="D461" s="2" t="s">
        <v>979</v>
      </c>
      <c r="E461" s="2" t="s">
        <v>979</v>
      </c>
      <c r="F461" s="2" t="s">
        <v>979</v>
      </c>
      <c r="G461" s="2" t="s">
        <v>1032</v>
      </c>
      <c r="H461" s="2" t="s">
        <v>1033</v>
      </c>
      <c r="I461" s="2" t="s">
        <v>1034</v>
      </c>
      <c r="J461" s="2" t="s">
        <v>1035</v>
      </c>
      <c r="K461" s="2" t="s">
        <v>346</v>
      </c>
      <c r="L461" s="2" t="s">
        <v>1063</v>
      </c>
    </row>
    <row r="462" spans="1:12" ht="11.25">
      <c r="A462" s="2">
        <v>461</v>
      </c>
      <c r="B462" s="2" t="s">
        <v>59</v>
      </c>
      <c r="C462" s="2" t="s">
        <v>979</v>
      </c>
      <c r="D462" s="2" t="s">
        <v>979</v>
      </c>
      <c r="E462" s="2" t="s">
        <v>979</v>
      </c>
      <c r="F462" s="2" t="s">
        <v>979</v>
      </c>
      <c r="G462" s="2" t="s">
        <v>1032</v>
      </c>
      <c r="H462" s="2" t="s">
        <v>1033</v>
      </c>
      <c r="I462" s="2" t="s">
        <v>1034</v>
      </c>
      <c r="J462" s="2" t="s">
        <v>1035</v>
      </c>
      <c r="K462" s="2" t="s">
        <v>400</v>
      </c>
      <c r="L462" s="2" t="s">
        <v>1063</v>
      </c>
    </row>
    <row r="463" spans="1:12" ht="11.25">
      <c r="A463" s="2">
        <v>462</v>
      </c>
      <c r="B463" s="2" t="s">
        <v>59</v>
      </c>
      <c r="C463" s="2" t="s">
        <v>979</v>
      </c>
      <c r="D463" s="2" t="s">
        <v>979</v>
      </c>
      <c r="E463" s="2" t="s">
        <v>979</v>
      </c>
      <c r="F463" s="2" t="s">
        <v>979</v>
      </c>
      <c r="G463" s="2" t="s">
        <v>459</v>
      </c>
      <c r="H463" s="2" t="s">
        <v>460</v>
      </c>
      <c r="I463" s="2" t="s">
        <v>461</v>
      </c>
      <c r="J463" s="2" t="s">
        <v>462</v>
      </c>
      <c r="K463" s="2" t="s">
        <v>346</v>
      </c>
      <c r="L463" s="2" t="s">
        <v>1063</v>
      </c>
    </row>
    <row r="464" spans="1:12" ht="11.25">
      <c r="A464" s="2">
        <v>463</v>
      </c>
      <c r="B464" s="2" t="s">
        <v>59</v>
      </c>
      <c r="C464" s="2" t="s">
        <v>979</v>
      </c>
      <c r="D464" s="2" t="s">
        <v>979</v>
      </c>
      <c r="E464" s="2" t="s">
        <v>979</v>
      </c>
      <c r="F464" s="2" t="s">
        <v>979</v>
      </c>
      <c r="G464" s="2" t="s">
        <v>1036</v>
      </c>
      <c r="H464" s="2" t="s">
        <v>1037</v>
      </c>
      <c r="I464" s="2" t="s">
        <v>1038</v>
      </c>
      <c r="J464" s="2" t="s">
        <v>1039</v>
      </c>
      <c r="K464" s="2" t="s">
        <v>346</v>
      </c>
      <c r="L464" s="2" t="s">
        <v>1063</v>
      </c>
    </row>
    <row r="465" spans="1:12" ht="11.25">
      <c r="A465" s="2">
        <v>464</v>
      </c>
      <c r="B465" s="2" t="s">
        <v>59</v>
      </c>
      <c r="C465" s="2" t="s">
        <v>979</v>
      </c>
      <c r="D465" s="2" t="s">
        <v>979</v>
      </c>
      <c r="E465" s="2" t="s">
        <v>979</v>
      </c>
      <c r="F465" s="2" t="s">
        <v>979</v>
      </c>
      <c r="G465" s="2" t="s">
        <v>463</v>
      </c>
      <c r="H465" s="2" t="s">
        <v>464</v>
      </c>
      <c r="I465" s="2" t="s">
        <v>465</v>
      </c>
      <c r="J465" s="2" t="s">
        <v>462</v>
      </c>
      <c r="K465" s="2" t="s">
        <v>346</v>
      </c>
      <c r="L465" s="2" t="s">
        <v>1063</v>
      </c>
    </row>
    <row r="466" spans="1:12" ht="11.25">
      <c r="A466" s="2">
        <v>465</v>
      </c>
      <c r="B466" s="2" t="s">
        <v>59</v>
      </c>
      <c r="C466" s="2" t="s">
        <v>979</v>
      </c>
      <c r="D466" s="2" t="s">
        <v>979</v>
      </c>
      <c r="E466" s="2" t="s">
        <v>979</v>
      </c>
      <c r="F466" s="2" t="s">
        <v>979</v>
      </c>
      <c r="G466" s="2" t="s">
        <v>1040</v>
      </c>
      <c r="H466" s="2" t="s">
        <v>1041</v>
      </c>
      <c r="I466" s="2" t="s">
        <v>1042</v>
      </c>
      <c r="J466" s="2" t="s">
        <v>1043</v>
      </c>
      <c r="K466" s="2" t="s">
        <v>351</v>
      </c>
      <c r="L466" s="2" t="s">
        <v>1063</v>
      </c>
    </row>
    <row r="467" spans="1:12" ht="11.25">
      <c r="A467" s="2">
        <v>466</v>
      </c>
      <c r="B467" s="2" t="s">
        <v>59</v>
      </c>
      <c r="C467" s="2" t="s">
        <v>979</v>
      </c>
      <c r="D467" s="2" t="s">
        <v>979</v>
      </c>
      <c r="E467" s="2" t="s">
        <v>979</v>
      </c>
      <c r="F467" s="2" t="s">
        <v>979</v>
      </c>
      <c r="G467" s="2" t="s">
        <v>1044</v>
      </c>
      <c r="H467" s="2" t="s">
        <v>1045</v>
      </c>
      <c r="I467" s="2" t="s">
        <v>1046</v>
      </c>
      <c r="J467" s="2" t="s">
        <v>1007</v>
      </c>
      <c r="K467" s="2" t="s">
        <v>346</v>
      </c>
      <c r="L467" s="2" t="s">
        <v>1063</v>
      </c>
    </row>
    <row r="468" spans="1:12" ht="11.25">
      <c r="A468" s="2">
        <v>467</v>
      </c>
      <c r="B468" s="2" t="s">
        <v>59</v>
      </c>
      <c r="C468" s="2" t="s">
        <v>979</v>
      </c>
      <c r="D468" s="2" t="s">
        <v>979</v>
      </c>
      <c r="E468" s="2" t="s">
        <v>979</v>
      </c>
      <c r="F468" s="2" t="s">
        <v>979</v>
      </c>
      <c r="G468" s="2" t="s">
        <v>677</v>
      </c>
      <c r="H468" s="2" t="s">
        <v>678</v>
      </c>
      <c r="I468" s="2" t="s">
        <v>679</v>
      </c>
      <c r="J468" s="2" t="s">
        <v>469</v>
      </c>
      <c r="K468" s="2" t="s">
        <v>364</v>
      </c>
      <c r="L468" s="2" t="s">
        <v>1063</v>
      </c>
    </row>
    <row r="469" spans="1:12" ht="11.25">
      <c r="A469" s="2">
        <v>468</v>
      </c>
      <c r="B469" s="2" t="s">
        <v>59</v>
      </c>
      <c r="C469" s="2" t="s">
        <v>979</v>
      </c>
      <c r="D469" s="2" t="s">
        <v>979</v>
      </c>
      <c r="E469" s="2" t="s">
        <v>979</v>
      </c>
      <c r="F469" s="2" t="s">
        <v>979</v>
      </c>
      <c r="G469" s="2" t="s">
        <v>1047</v>
      </c>
      <c r="H469" s="2" t="s">
        <v>1048</v>
      </c>
      <c r="I469" s="2" t="s">
        <v>1049</v>
      </c>
      <c r="J469" s="2" t="s">
        <v>1050</v>
      </c>
      <c r="K469" s="2" t="s">
        <v>346</v>
      </c>
      <c r="L469" s="2" t="s">
        <v>1063</v>
      </c>
    </row>
    <row r="470" spans="1:12" ht="11.25">
      <c r="A470" s="2">
        <v>469</v>
      </c>
      <c r="B470" s="2" t="s">
        <v>59</v>
      </c>
      <c r="C470" s="2" t="s">
        <v>979</v>
      </c>
      <c r="D470" s="2" t="s">
        <v>979</v>
      </c>
      <c r="E470" s="2" t="s">
        <v>979</v>
      </c>
      <c r="F470" s="2" t="s">
        <v>979</v>
      </c>
      <c r="G470" s="2" t="s">
        <v>371</v>
      </c>
      <c r="H470" s="2" t="s">
        <v>372</v>
      </c>
      <c r="I470" s="2" t="s">
        <v>373</v>
      </c>
      <c r="J470" s="2" t="s">
        <v>363</v>
      </c>
      <c r="K470" s="2" t="s">
        <v>364</v>
      </c>
      <c r="L470" s="2" t="s">
        <v>1063</v>
      </c>
    </row>
    <row r="471" spans="1:12" ht="11.25">
      <c r="A471" s="2">
        <v>470</v>
      </c>
      <c r="B471" s="2" t="s">
        <v>59</v>
      </c>
      <c r="C471" s="2" t="s">
        <v>979</v>
      </c>
      <c r="D471" s="2" t="s">
        <v>979</v>
      </c>
      <c r="E471" s="2" t="s">
        <v>979</v>
      </c>
      <c r="F471" s="2" t="s">
        <v>979</v>
      </c>
      <c r="G471" s="2" t="s">
        <v>1051</v>
      </c>
      <c r="H471" s="2" t="s">
        <v>1052</v>
      </c>
      <c r="I471" s="2" t="s">
        <v>1053</v>
      </c>
      <c r="J471" s="2" t="s">
        <v>1007</v>
      </c>
      <c r="K471" s="2" t="s">
        <v>364</v>
      </c>
      <c r="L471" s="2" t="s">
        <v>1063</v>
      </c>
    </row>
    <row r="472" spans="1:12" ht="11.25">
      <c r="A472" s="2">
        <v>471</v>
      </c>
      <c r="B472" s="2" t="s">
        <v>59</v>
      </c>
      <c r="C472" s="2" t="s">
        <v>979</v>
      </c>
      <c r="D472" s="2" t="s">
        <v>979</v>
      </c>
      <c r="E472" s="2" t="s">
        <v>979</v>
      </c>
      <c r="F472" s="2" t="s">
        <v>979</v>
      </c>
      <c r="G472" s="2" t="s">
        <v>929</v>
      </c>
      <c r="H472" s="2" t="s">
        <v>930</v>
      </c>
      <c r="I472" s="2" t="s">
        <v>931</v>
      </c>
      <c r="J472" s="2" t="s">
        <v>932</v>
      </c>
      <c r="K472" s="2" t="s">
        <v>364</v>
      </c>
      <c r="L472" s="2" t="s">
        <v>1063</v>
      </c>
    </row>
    <row r="473" spans="1:12" ht="11.25">
      <c r="A473" s="2">
        <v>472</v>
      </c>
      <c r="B473" s="2" t="s">
        <v>59</v>
      </c>
      <c r="C473" s="2" t="s">
        <v>979</v>
      </c>
      <c r="D473" s="2" t="s">
        <v>979</v>
      </c>
      <c r="E473" s="2" t="s">
        <v>979</v>
      </c>
      <c r="F473" s="2" t="s">
        <v>979</v>
      </c>
      <c r="G473" s="2" t="s">
        <v>1054</v>
      </c>
      <c r="H473" s="2" t="s">
        <v>1055</v>
      </c>
      <c r="I473" s="2" t="s">
        <v>1056</v>
      </c>
      <c r="J473" s="2" t="s">
        <v>1020</v>
      </c>
      <c r="K473" s="2" t="s">
        <v>346</v>
      </c>
      <c r="L473" s="2" t="s">
        <v>1063</v>
      </c>
    </row>
    <row r="474" spans="1:12" ht="11.25">
      <c r="A474" s="2">
        <v>473</v>
      </c>
      <c r="B474" s="2" t="s">
        <v>59</v>
      </c>
      <c r="C474" s="2" t="s">
        <v>979</v>
      </c>
      <c r="D474" s="2" t="s">
        <v>979</v>
      </c>
      <c r="E474" s="2" t="s">
        <v>979</v>
      </c>
      <c r="F474" s="2" t="s">
        <v>979</v>
      </c>
      <c r="G474" s="2" t="s">
        <v>404</v>
      </c>
      <c r="H474" s="2" t="s">
        <v>405</v>
      </c>
      <c r="I474" s="2" t="s">
        <v>406</v>
      </c>
      <c r="J474" s="2" t="s">
        <v>393</v>
      </c>
      <c r="K474" s="2" t="s">
        <v>364</v>
      </c>
      <c r="L474" s="2" t="s">
        <v>1063</v>
      </c>
    </row>
    <row r="475" spans="1:12" ht="11.25">
      <c r="A475" s="2">
        <v>474</v>
      </c>
      <c r="B475" s="2" t="s">
        <v>59</v>
      </c>
      <c r="C475" s="2" t="s">
        <v>979</v>
      </c>
      <c r="D475" s="2" t="s">
        <v>979</v>
      </c>
      <c r="E475" s="2" t="s">
        <v>979</v>
      </c>
      <c r="F475" s="2" t="s">
        <v>979</v>
      </c>
      <c r="G475" s="2" t="s">
        <v>1057</v>
      </c>
      <c r="H475" s="2" t="s">
        <v>1058</v>
      </c>
      <c r="I475" s="2" t="s">
        <v>715</v>
      </c>
      <c r="J475" s="2" t="s">
        <v>1059</v>
      </c>
      <c r="K475" s="2" t="s">
        <v>364</v>
      </c>
      <c r="L475" s="2" t="s">
        <v>1063</v>
      </c>
    </row>
    <row r="476" spans="1:12" ht="11.25">
      <c r="A476" s="2">
        <v>475</v>
      </c>
      <c r="B476" s="2" t="s">
        <v>59</v>
      </c>
      <c r="C476" s="2" t="s">
        <v>979</v>
      </c>
      <c r="D476" s="2" t="s">
        <v>979</v>
      </c>
      <c r="E476" s="2" t="s">
        <v>979</v>
      </c>
      <c r="F476" s="2" t="s">
        <v>979</v>
      </c>
      <c r="G476" s="2" t="s">
        <v>1060</v>
      </c>
      <c r="H476" s="2" t="s">
        <v>1061</v>
      </c>
      <c r="I476" s="2" t="s">
        <v>715</v>
      </c>
      <c r="J476" s="2" t="s">
        <v>1062</v>
      </c>
      <c r="K476" s="2" t="s">
        <v>364</v>
      </c>
      <c r="L476" s="2" t="s">
        <v>1063</v>
      </c>
    </row>
    <row r="477" spans="1:12" ht="11.25">
      <c r="A477" s="2">
        <v>476</v>
      </c>
      <c r="B477" s="2" t="s">
        <v>59</v>
      </c>
      <c r="C477" s="2" t="s">
        <v>979</v>
      </c>
      <c r="D477" s="2" t="s">
        <v>979</v>
      </c>
      <c r="E477" s="2" t="s">
        <v>979</v>
      </c>
      <c r="F477" s="2" t="s">
        <v>979</v>
      </c>
      <c r="G477" s="2" t="s">
        <v>683</v>
      </c>
      <c r="H477" s="2" t="s">
        <v>684</v>
      </c>
      <c r="I477" s="2" t="s">
        <v>685</v>
      </c>
      <c r="J477" s="2" t="s">
        <v>469</v>
      </c>
      <c r="K477" s="2" t="s">
        <v>364</v>
      </c>
      <c r="L477" s="2" t="s">
        <v>1063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E172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17</v>
      </c>
      <c r="B1" s="2" t="s">
        <v>18</v>
      </c>
      <c r="C1" s="2" t="s">
        <v>19</v>
      </c>
      <c r="D1" s="2" t="s">
        <v>17</v>
      </c>
      <c r="E1" s="2" t="s">
        <v>20</v>
      </c>
    </row>
    <row r="2" spans="1:5" ht="11.25">
      <c r="A2" s="2" t="s">
        <v>338</v>
      </c>
      <c r="B2" s="2" t="s">
        <v>338</v>
      </c>
      <c r="C2" s="2" t="s">
        <v>339</v>
      </c>
      <c r="D2" s="2" t="s">
        <v>338</v>
      </c>
      <c r="E2" s="2" t="s">
        <v>1110</v>
      </c>
    </row>
    <row r="3" spans="1:5" ht="11.25">
      <c r="A3" s="2" t="s">
        <v>338</v>
      </c>
      <c r="B3" s="2" t="s">
        <v>340</v>
      </c>
      <c r="C3" s="2" t="s">
        <v>341</v>
      </c>
      <c r="D3" s="2" t="s">
        <v>358</v>
      </c>
      <c r="E3" s="2" t="s">
        <v>1111</v>
      </c>
    </row>
    <row r="4" spans="1:5" ht="11.25">
      <c r="A4" s="2" t="s">
        <v>338</v>
      </c>
      <c r="B4" s="2" t="s">
        <v>352</v>
      </c>
      <c r="C4" s="2" t="s">
        <v>353</v>
      </c>
      <c r="D4" s="2" t="s">
        <v>374</v>
      </c>
      <c r="E4" s="2" t="s">
        <v>1112</v>
      </c>
    </row>
    <row r="5" spans="1:5" ht="11.25">
      <c r="A5" s="2" t="s">
        <v>338</v>
      </c>
      <c r="B5" s="2" t="s">
        <v>354</v>
      </c>
      <c r="C5" s="2" t="s">
        <v>355</v>
      </c>
      <c r="D5" s="2" t="s">
        <v>410</v>
      </c>
      <c r="E5" s="2" t="s">
        <v>1113</v>
      </c>
    </row>
    <row r="6" spans="1:5" ht="11.25">
      <c r="A6" s="2" t="s">
        <v>338</v>
      </c>
      <c r="B6" s="2" t="s">
        <v>356</v>
      </c>
      <c r="C6" s="2" t="s">
        <v>357</v>
      </c>
      <c r="D6" s="2" t="s">
        <v>490</v>
      </c>
      <c r="E6" s="2" t="s">
        <v>1114</v>
      </c>
    </row>
    <row r="7" spans="1:5" ht="11.25">
      <c r="A7" s="2" t="s">
        <v>358</v>
      </c>
      <c r="B7" s="2" t="s">
        <v>358</v>
      </c>
      <c r="C7" s="2" t="s">
        <v>359</v>
      </c>
      <c r="D7" s="2" t="s">
        <v>505</v>
      </c>
      <c r="E7" s="2" t="s">
        <v>1115</v>
      </c>
    </row>
    <row r="8" spans="1:5" ht="11.25">
      <c r="A8" s="2" t="s">
        <v>374</v>
      </c>
      <c r="B8" s="2" t="s">
        <v>374</v>
      </c>
      <c r="C8" s="2" t="s">
        <v>375</v>
      </c>
      <c r="D8" s="2" t="s">
        <v>517</v>
      </c>
      <c r="E8" s="2" t="s">
        <v>1116</v>
      </c>
    </row>
    <row r="9" spans="1:5" ht="11.25">
      <c r="A9" s="2" t="s">
        <v>410</v>
      </c>
      <c r="B9" s="2" t="s">
        <v>410</v>
      </c>
      <c r="C9" s="2" t="s">
        <v>411</v>
      </c>
      <c r="D9" s="2" t="s">
        <v>529</v>
      </c>
      <c r="E9" s="2" t="s">
        <v>1117</v>
      </c>
    </row>
    <row r="10" spans="1:5" ht="11.25">
      <c r="A10" s="2" t="s">
        <v>490</v>
      </c>
      <c r="B10" s="2" t="s">
        <v>490</v>
      </c>
      <c r="C10" s="2" t="s">
        <v>491</v>
      </c>
      <c r="D10" s="2" t="s">
        <v>546</v>
      </c>
      <c r="E10" s="2" t="s">
        <v>1118</v>
      </c>
    </row>
    <row r="11" spans="1:5" ht="11.25">
      <c r="A11" s="2" t="s">
        <v>505</v>
      </c>
      <c r="B11" s="2" t="s">
        <v>505</v>
      </c>
      <c r="C11" s="2" t="s">
        <v>506</v>
      </c>
      <c r="D11" s="2" t="s">
        <v>565</v>
      </c>
      <c r="E11" s="2" t="s">
        <v>1119</v>
      </c>
    </row>
    <row r="12" spans="1:5" ht="11.25">
      <c r="A12" s="2" t="s">
        <v>517</v>
      </c>
      <c r="B12" s="2" t="s">
        <v>517</v>
      </c>
      <c r="C12" s="2" t="s">
        <v>518</v>
      </c>
      <c r="D12" s="2" t="s">
        <v>581</v>
      </c>
      <c r="E12" s="2" t="s">
        <v>1120</v>
      </c>
    </row>
    <row r="13" spans="1:5" ht="11.25">
      <c r="A13" s="2" t="s">
        <v>529</v>
      </c>
      <c r="B13" s="2" t="s">
        <v>531</v>
      </c>
      <c r="C13" s="2" t="s">
        <v>532</v>
      </c>
      <c r="D13" s="2" t="s">
        <v>597</v>
      </c>
      <c r="E13" s="2" t="s">
        <v>1121</v>
      </c>
    </row>
    <row r="14" spans="1:5" ht="11.25">
      <c r="A14" s="2" t="s">
        <v>529</v>
      </c>
      <c r="B14" s="2" t="s">
        <v>529</v>
      </c>
      <c r="C14" s="2" t="s">
        <v>530</v>
      </c>
      <c r="D14" s="2" t="s">
        <v>614</v>
      </c>
      <c r="E14" s="2" t="s">
        <v>1122</v>
      </c>
    </row>
    <row r="15" spans="1:5" ht="11.25">
      <c r="A15" s="2" t="s">
        <v>529</v>
      </c>
      <c r="B15" s="2" t="s">
        <v>536</v>
      </c>
      <c r="C15" s="2" t="s">
        <v>537</v>
      </c>
      <c r="D15" s="2" t="s">
        <v>623</v>
      </c>
      <c r="E15" s="2" t="s">
        <v>1123</v>
      </c>
    </row>
    <row r="16" spans="1:5" ht="11.25">
      <c r="A16" s="2" t="s">
        <v>529</v>
      </c>
      <c r="B16" s="2" t="s">
        <v>538</v>
      </c>
      <c r="C16" s="2" t="s">
        <v>539</v>
      </c>
      <c r="D16" s="2" t="s">
        <v>643</v>
      </c>
      <c r="E16" s="2" t="s">
        <v>1124</v>
      </c>
    </row>
    <row r="17" spans="1:5" ht="11.25">
      <c r="A17" s="2" t="s">
        <v>529</v>
      </c>
      <c r="B17" s="2" t="s">
        <v>540</v>
      </c>
      <c r="C17" s="2" t="s">
        <v>541</v>
      </c>
      <c r="D17" s="2" t="s">
        <v>651</v>
      </c>
      <c r="E17" s="2" t="s">
        <v>1125</v>
      </c>
    </row>
    <row r="18" spans="1:5" ht="11.25">
      <c r="A18" s="2" t="s">
        <v>529</v>
      </c>
      <c r="B18" s="2" t="s">
        <v>542</v>
      </c>
      <c r="C18" s="2" t="s">
        <v>543</v>
      </c>
      <c r="D18" s="2" t="s">
        <v>686</v>
      </c>
      <c r="E18" s="2" t="s">
        <v>1126</v>
      </c>
    </row>
    <row r="19" spans="1:5" ht="11.25">
      <c r="A19" s="2" t="s">
        <v>529</v>
      </c>
      <c r="B19" s="2" t="s">
        <v>544</v>
      </c>
      <c r="C19" s="2" t="s">
        <v>545</v>
      </c>
      <c r="D19" s="2" t="s">
        <v>700</v>
      </c>
      <c r="E19" s="2" t="s">
        <v>1127</v>
      </c>
    </row>
    <row r="20" spans="1:5" ht="11.25">
      <c r="A20" s="2" t="s">
        <v>546</v>
      </c>
      <c r="B20" s="2" t="s">
        <v>1064</v>
      </c>
      <c r="C20" s="2" t="s">
        <v>1065</v>
      </c>
      <c r="D20" s="2" t="s">
        <v>708</v>
      </c>
      <c r="E20" s="2" t="s">
        <v>1128</v>
      </c>
    </row>
    <row r="21" spans="1:5" ht="11.25">
      <c r="A21" s="2" t="s">
        <v>546</v>
      </c>
      <c r="B21" s="2" t="s">
        <v>548</v>
      </c>
      <c r="C21" s="2" t="s">
        <v>549</v>
      </c>
      <c r="D21" s="2" t="s">
        <v>717</v>
      </c>
      <c r="E21" s="2" t="s">
        <v>1129</v>
      </c>
    </row>
    <row r="22" spans="1:5" ht="11.25">
      <c r="A22" s="2" t="s">
        <v>546</v>
      </c>
      <c r="B22" s="2" t="s">
        <v>550</v>
      </c>
      <c r="C22" s="2" t="s">
        <v>551</v>
      </c>
      <c r="D22" s="2" t="s">
        <v>735</v>
      </c>
      <c r="E22" s="2" t="s">
        <v>1130</v>
      </c>
    </row>
    <row r="23" spans="1:5" ht="11.25">
      <c r="A23" s="2" t="s">
        <v>546</v>
      </c>
      <c r="B23" s="2" t="s">
        <v>546</v>
      </c>
      <c r="C23" s="2" t="s">
        <v>547</v>
      </c>
      <c r="D23" s="2" t="s">
        <v>751</v>
      </c>
      <c r="E23" s="2" t="s">
        <v>1131</v>
      </c>
    </row>
    <row r="24" spans="1:5" ht="11.25">
      <c r="A24" s="2" t="s">
        <v>546</v>
      </c>
      <c r="B24" s="2" t="s">
        <v>559</v>
      </c>
      <c r="C24" s="2" t="s">
        <v>560</v>
      </c>
      <c r="D24" s="2" t="s">
        <v>783</v>
      </c>
      <c r="E24" s="2" t="s">
        <v>1132</v>
      </c>
    </row>
    <row r="25" spans="1:5" ht="11.25">
      <c r="A25" s="2" t="s">
        <v>546</v>
      </c>
      <c r="B25" s="2" t="s">
        <v>561</v>
      </c>
      <c r="C25" s="2" t="s">
        <v>562</v>
      </c>
      <c r="D25" s="2" t="s">
        <v>804</v>
      </c>
      <c r="E25" s="2" t="s">
        <v>1133</v>
      </c>
    </row>
    <row r="26" spans="1:5" ht="11.25">
      <c r="A26" s="2" t="s">
        <v>546</v>
      </c>
      <c r="B26" s="2" t="s">
        <v>563</v>
      </c>
      <c r="C26" s="2" t="s">
        <v>564</v>
      </c>
      <c r="D26" s="2" t="s">
        <v>818</v>
      </c>
      <c r="E26" s="2" t="s">
        <v>1134</v>
      </c>
    </row>
    <row r="27" spans="1:5" ht="11.25">
      <c r="A27" s="2" t="s">
        <v>565</v>
      </c>
      <c r="B27" s="2" t="s">
        <v>1066</v>
      </c>
      <c r="C27" s="2" t="s">
        <v>1067</v>
      </c>
      <c r="D27" s="2" t="s">
        <v>833</v>
      </c>
      <c r="E27" s="2" t="s">
        <v>1135</v>
      </c>
    </row>
    <row r="28" spans="1:5" ht="11.25">
      <c r="A28" s="2" t="s">
        <v>565</v>
      </c>
      <c r="B28" s="2" t="s">
        <v>567</v>
      </c>
      <c r="C28" s="2" t="s">
        <v>568</v>
      </c>
      <c r="D28" s="2" t="s">
        <v>847</v>
      </c>
      <c r="E28" s="2" t="s">
        <v>1136</v>
      </c>
    </row>
    <row r="29" spans="1:5" ht="11.25">
      <c r="A29" s="2" t="s">
        <v>565</v>
      </c>
      <c r="B29" s="2" t="s">
        <v>565</v>
      </c>
      <c r="C29" s="2" t="s">
        <v>566</v>
      </c>
      <c r="D29" s="2" t="s">
        <v>879</v>
      </c>
      <c r="E29" s="2" t="s">
        <v>1137</v>
      </c>
    </row>
    <row r="30" spans="1:5" ht="11.25">
      <c r="A30" s="2" t="s">
        <v>565</v>
      </c>
      <c r="B30" s="2" t="s">
        <v>569</v>
      </c>
      <c r="C30" s="2" t="s">
        <v>570</v>
      </c>
      <c r="D30" s="2" t="s">
        <v>900</v>
      </c>
      <c r="E30" s="2" t="s">
        <v>1138</v>
      </c>
    </row>
    <row r="31" spans="1:5" ht="11.25">
      <c r="A31" s="2" t="s">
        <v>565</v>
      </c>
      <c r="B31" s="2" t="s">
        <v>575</v>
      </c>
      <c r="C31" s="2" t="s">
        <v>576</v>
      </c>
      <c r="D31" s="2" t="s">
        <v>917</v>
      </c>
      <c r="E31" s="2" t="s">
        <v>1139</v>
      </c>
    </row>
    <row r="32" spans="1:5" ht="11.25">
      <c r="A32" s="2" t="s">
        <v>565</v>
      </c>
      <c r="B32" s="2" t="s">
        <v>577</v>
      </c>
      <c r="C32" s="2" t="s">
        <v>578</v>
      </c>
      <c r="D32" s="2" t="s">
        <v>925</v>
      </c>
      <c r="E32" s="2" t="s">
        <v>1140</v>
      </c>
    </row>
    <row r="33" spans="1:5" ht="11.25">
      <c r="A33" s="2" t="s">
        <v>565</v>
      </c>
      <c r="B33" s="2" t="s">
        <v>579</v>
      </c>
      <c r="C33" s="2" t="s">
        <v>580</v>
      </c>
      <c r="D33" s="2" t="s">
        <v>945</v>
      </c>
      <c r="E33" s="2" t="s">
        <v>1141</v>
      </c>
    </row>
    <row r="34" spans="1:5" ht="11.25">
      <c r="A34" s="2" t="s">
        <v>581</v>
      </c>
      <c r="B34" s="2" t="s">
        <v>583</v>
      </c>
      <c r="C34" s="2" t="s">
        <v>584</v>
      </c>
      <c r="D34" s="2" t="s">
        <v>954</v>
      </c>
      <c r="E34" s="2" t="s">
        <v>1142</v>
      </c>
    </row>
    <row r="35" spans="1:5" ht="11.25">
      <c r="A35" s="2" t="s">
        <v>581</v>
      </c>
      <c r="B35" s="2" t="s">
        <v>1068</v>
      </c>
      <c r="C35" s="2" t="s">
        <v>1069</v>
      </c>
      <c r="D35" s="2" t="s">
        <v>974</v>
      </c>
      <c r="E35" s="2" t="s">
        <v>1143</v>
      </c>
    </row>
    <row r="36" spans="1:3" ht="11.25">
      <c r="A36" s="2" t="s">
        <v>581</v>
      </c>
      <c r="B36" s="2" t="s">
        <v>1070</v>
      </c>
      <c r="C36" s="2" t="s">
        <v>1071</v>
      </c>
    </row>
    <row r="37" spans="1:3" ht="11.25">
      <c r="A37" s="2" t="s">
        <v>581</v>
      </c>
      <c r="B37" s="2" t="s">
        <v>1072</v>
      </c>
      <c r="C37" s="2" t="s">
        <v>1073</v>
      </c>
    </row>
    <row r="38" spans="1:3" ht="11.25">
      <c r="A38" s="2" t="s">
        <v>581</v>
      </c>
      <c r="B38" s="2" t="s">
        <v>1074</v>
      </c>
      <c r="C38" s="2" t="s">
        <v>1075</v>
      </c>
    </row>
    <row r="39" spans="1:3" ht="11.25">
      <c r="A39" s="2" t="s">
        <v>581</v>
      </c>
      <c r="B39" s="2" t="s">
        <v>581</v>
      </c>
      <c r="C39" s="2" t="s">
        <v>582</v>
      </c>
    </row>
    <row r="40" spans="1:3" ht="11.25">
      <c r="A40" s="2" t="s">
        <v>581</v>
      </c>
      <c r="B40" s="2" t="s">
        <v>585</v>
      </c>
      <c r="C40" s="2" t="s">
        <v>586</v>
      </c>
    </row>
    <row r="41" spans="1:3" ht="11.25">
      <c r="A41" s="2" t="s">
        <v>581</v>
      </c>
      <c r="B41" s="2" t="s">
        <v>587</v>
      </c>
      <c r="C41" s="2" t="s">
        <v>588</v>
      </c>
    </row>
    <row r="42" spans="1:3" ht="11.25">
      <c r="A42" s="2" t="s">
        <v>581</v>
      </c>
      <c r="B42" s="2" t="s">
        <v>589</v>
      </c>
      <c r="C42" s="2" t="s">
        <v>590</v>
      </c>
    </row>
    <row r="43" spans="1:3" ht="11.25">
      <c r="A43" s="2" t="s">
        <v>581</v>
      </c>
      <c r="B43" s="2" t="s">
        <v>595</v>
      </c>
      <c r="C43" s="2" t="s">
        <v>596</v>
      </c>
    </row>
    <row r="44" spans="1:3" ht="11.25">
      <c r="A44" s="2" t="s">
        <v>581</v>
      </c>
      <c r="B44" s="2" t="s">
        <v>1076</v>
      </c>
      <c r="C44" s="2" t="s">
        <v>1077</v>
      </c>
    </row>
    <row r="45" spans="1:3" ht="11.25">
      <c r="A45" s="2" t="s">
        <v>597</v>
      </c>
      <c r="B45" s="2" t="s">
        <v>599</v>
      </c>
      <c r="C45" s="2" t="s">
        <v>600</v>
      </c>
    </row>
    <row r="46" spans="1:3" ht="11.25">
      <c r="A46" s="2" t="s">
        <v>597</v>
      </c>
      <c r="B46" s="2" t="s">
        <v>601</v>
      </c>
      <c r="C46" s="2" t="s">
        <v>602</v>
      </c>
    </row>
    <row r="47" spans="1:3" ht="11.25">
      <c r="A47" s="2" t="s">
        <v>597</v>
      </c>
      <c r="B47" s="2" t="s">
        <v>597</v>
      </c>
      <c r="C47" s="2" t="s">
        <v>598</v>
      </c>
    </row>
    <row r="48" spans="1:3" ht="11.25">
      <c r="A48" s="2" t="s">
        <v>597</v>
      </c>
      <c r="B48" s="2" t="s">
        <v>610</v>
      </c>
      <c r="C48" s="2" t="s">
        <v>611</v>
      </c>
    </row>
    <row r="49" spans="1:3" ht="11.25">
      <c r="A49" s="2" t="s">
        <v>597</v>
      </c>
      <c r="B49" s="2" t="s">
        <v>612</v>
      </c>
      <c r="C49" s="2" t="s">
        <v>613</v>
      </c>
    </row>
    <row r="50" spans="1:3" ht="11.25">
      <c r="A50" s="2" t="s">
        <v>597</v>
      </c>
      <c r="B50" s="2" t="s">
        <v>1078</v>
      </c>
      <c r="C50" s="2" t="s">
        <v>1079</v>
      </c>
    </row>
    <row r="51" spans="1:3" ht="11.25">
      <c r="A51" s="2" t="s">
        <v>614</v>
      </c>
      <c r="B51" s="2" t="s">
        <v>614</v>
      </c>
      <c r="C51" s="2" t="s">
        <v>615</v>
      </c>
    </row>
    <row r="52" spans="1:3" ht="11.25">
      <c r="A52" s="2" t="s">
        <v>623</v>
      </c>
      <c r="B52" s="2" t="s">
        <v>625</v>
      </c>
      <c r="C52" s="2" t="s">
        <v>626</v>
      </c>
    </row>
    <row r="53" spans="1:3" ht="11.25">
      <c r="A53" s="2" t="s">
        <v>623</v>
      </c>
      <c r="B53" s="2" t="s">
        <v>627</v>
      </c>
      <c r="C53" s="2" t="s">
        <v>628</v>
      </c>
    </row>
    <row r="54" spans="1:3" ht="11.25">
      <c r="A54" s="2" t="s">
        <v>623</v>
      </c>
      <c r="B54" s="2" t="s">
        <v>629</v>
      </c>
      <c r="C54" s="2" t="s">
        <v>630</v>
      </c>
    </row>
    <row r="55" spans="1:3" ht="11.25">
      <c r="A55" s="2" t="s">
        <v>623</v>
      </c>
      <c r="B55" s="2" t="s">
        <v>623</v>
      </c>
      <c r="C55" s="2" t="s">
        <v>624</v>
      </c>
    </row>
    <row r="56" spans="1:3" ht="11.25">
      <c r="A56" s="2" t="s">
        <v>623</v>
      </c>
      <c r="B56" s="2" t="s">
        <v>631</v>
      </c>
      <c r="C56" s="2" t="s">
        <v>632</v>
      </c>
    </row>
    <row r="57" spans="1:3" ht="11.25">
      <c r="A57" s="2" t="s">
        <v>623</v>
      </c>
      <c r="B57" s="2" t="s">
        <v>637</v>
      </c>
      <c r="C57" s="2" t="s">
        <v>638</v>
      </c>
    </row>
    <row r="58" spans="1:3" ht="11.25">
      <c r="A58" s="2" t="s">
        <v>623</v>
      </c>
      <c r="B58" s="2" t="s">
        <v>639</v>
      </c>
      <c r="C58" s="2" t="s">
        <v>640</v>
      </c>
    </row>
    <row r="59" spans="1:3" ht="11.25">
      <c r="A59" s="2" t="s">
        <v>623</v>
      </c>
      <c r="B59" s="2" t="s">
        <v>641</v>
      </c>
      <c r="C59" s="2" t="s">
        <v>642</v>
      </c>
    </row>
    <row r="60" spans="1:3" ht="11.25">
      <c r="A60" s="2" t="s">
        <v>643</v>
      </c>
      <c r="B60" s="2" t="s">
        <v>643</v>
      </c>
      <c r="C60" s="2" t="s">
        <v>644</v>
      </c>
    </row>
    <row r="61" spans="1:3" ht="11.25">
      <c r="A61" s="2" t="s">
        <v>643</v>
      </c>
      <c r="B61" s="2" t="s">
        <v>645</v>
      </c>
      <c r="C61" s="2" t="s">
        <v>646</v>
      </c>
    </row>
    <row r="62" spans="1:3" ht="11.25">
      <c r="A62" s="2" t="s">
        <v>643</v>
      </c>
      <c r="B62" s="2" t="s">
        <v>647</v>
      </c>
      <c r="C62" s="2" t="s">
        <v>648</v>
      </c>
    </row>
    <row r="63" spans="1:3" ht="11.25">
      <c r="A63" s="2" t="s">
        <v>643</v>
      </c>
      <c r="B63" s="2" t="s">
        <v>649</v>
      </c>
      <c r="C63" s="2" t="s">
        <v>650</v>
      </c>
    </row>
    <row r="64" spans="1:3" ht="11.25">
      <c r="A64" s="2" t="s">
        <v>651</v>
      </c>
      <c r="B64" s="2" t="s">
        <v>651</v>
      </c>
      <c r="C64" s="2" t="s">
        <v>652</v>
      </c>
    </row>
    <row r="65" spans="1:3" ht="11.25">
      <c r="A65" s="2" t="s">
        <v>686</v>
      </c>
      <c r="B65" s="2" t="s">
        <v>688</v>
      </c>
      <c r="C65" s="2" t="s">
        <v>689</v>
      </c>
    </row>
    <row r="66" spans="1:3" ht="11.25">
      <c r="A66" s="2" t="s">
        <v>686</v>
      </c>
      <c r="B66" s="2" t="s">
        <v>690</v>
      </c>
      <c r="C66" s="2" t="s">
        <v>691</v>
      </c>
    </row>
    <row r="67" spans="1:3" ht="11.25">
      <c r="A67" s="2" t="s">
        <v>686</v>
      </c>
      <c r="B67" s="2" t="s">
        <v>692</v>
      </c>
      <c r="C67" s="2" t="s">
        <v>693</v>
      </c>
    </row>
    <row r="68" spans="1:3" ht="11.25">
      <c r="A68" s="2" t="s">
        <v>686</v>
      </c>
      <c r="B68" s="2" t="s">
        <v>686</v>
      </c>
      <c r="C68" s="2" t="s">
        <v>687</v>
      </c>
    </row>
    <row r="69" spans="1:3" ht="11.25">
      <c r="A69" s="2" t="s">
        <v>686</v>
      </c>
      <c r="B69" s="2" t="s">
        <v>694</v>
      </c>
      <c r="C69" s="2" t="s">
        <v>695</v>
      </c>
    </row>
    <row r="70" spans="1:3" ht="11.25">
      <c r="A70" s="2" t="s">
        <v>700</v>
      </c>
      <c r="B70" s="2" t="s">
        <v>702</v>
      </c>
      <c r="C70" s="2" t="s">
        <v>703</v>
      </c>
    </row>
    <row r="71" spans="1:3" ht="11.25">
      <c r="A71" s="2" t="s">
        <v>700</v>
      </c>
      <c r="B71" s="2" t="s">
        <v>1080</v>
      </c>
      <c r="C71" s="2" t="s">
        <v>1081</v>
      </c>
    </row>
    <row r="72" spans="1:3" ht="11.25">
      <c r="A72" s="2" t="s">
        <v>700</v>
      </c>
      <c r="B72" s="2" t="s">
        <v>1082</v>
      </c>
      <c r="C72" s="2" t="s">
        <v>1083</v>
      </c>
    </row>
    <row r="73" spans="1:3" ht="11.25">
      <c r="A73" s="2" t="s">
        <v>700</v>
      </c>
      <c r="B73" s="2" t="s">
        <v>1084</v>
      </c>
      <c r="C73" s="2" t="s">
        <v>1085</v>
      </c>
    </row>
    <row r="74" spans="1:3" ht="11.25">
      <c r="A74" s="2" t="s">
        <v>700</v>
      </c>
      <c r="B74" s="2" t="s">
        <v>700</v>
      </c>
      <c r="C74" s="2" t="s">
        <v>701</v>
      </c>
    </row>
    <row r="75" spans="1:3" ht="11.25">
      <c r="A75" s="2" t="s">
        <v>700</v>
      </c>
      <c r="B75" s="2" t="s">
        <v>704</v>
      </c>
      <c r="C75" s="2" t="s">
        <v>705</v>
      </c>
    </row>
    <row r="76" spans="1:3" ht="11.25">
      <c r="A76" s="2" t="s">
        <v>700</v>
      </c>
      <c r="B76" s="2" t="s">
        <v>1086</v>
      </c>
      <c r="C76" s="2" t="s">
        <v>1087</v>
      </c>
    </row>
    <row r="77" spans="1:3" ht="11.25">
      <c r="A77" s="2" t="s">
        <v>700</v>
      </c>
      <c r="B77" s="2" t="s">
        <v>706</v>
      </c>
      <c r="C77" s="2" t="s">
        <v>707</v>
      </c>
    </row>
    <row r="78" spans="1:3" ht="11.25">
      <c r="A78" s="2" t="s">
        <v>708</v>
      </c>
      <c r="B78" s="2" t="s">
        <v>708</v>
      </c>
      <c r="C78" s="2" t="s">
        <v>709</v>
      </c>
    </row>
    <row r="79" spans="1:3" ht="11.25">
      <c r="A79" s="2" t="s">
        <v>717</v>
      </c>
      <c r="B79" s="2" t="s">
        <v>719</v>
      </c>
      <c r="C79" s="2" t="s">
        <v>720</v>
      </c>
    </row>
    <row r="80" spans="1:3" ht="11.25">
      <c r="A80" s="2" t="s">
        <v>717</v>
      </c>
      <c r="B80" s="2" t="s">
        <v>721</v>
      </c>
      <c r="C80" s="2" t="s">
        <v>722</v>
      </c>
    </row>
    <row r="81" spans="1:3" ht="11.25">
      <c r="A81" s="2" t="s">
        <v>717</v>
      </c>
      <c r="B81" s="2" t="s">
        <v>723</v>
      </c>
      <c r="C81" s="2" t="s">
        <v>724</v>
      </c>
    </row>
    <row r="82" spans="1:3" ht="11.25">
      <c r="A82" s="2" t="s">
        <v>717</v>
      </c>
      <c r="B82" s="2" t="s">
        <v>725</v>
      </c>
      <c r="C82" s="2" t="s">
        <v>726</v>
      </c>
    </row>
    <row r="83" spans="1:3" ht="11.25">
      <c r="A83" s="2" t="s">
        <v>717</v>
      </c>
      <c r="B83" s="2" t="s">
        <v>727</v>
      </c>
      <c r="C83" s="2" t="s">
        <v>728</v>
      </c>
    </row>
    <row r="84" spans="1:3" ht="11.25">
      <c r="A84" s="2" t="s">
        <v>717</v>
      </c>
      <c r="B84" s="2" t="s">
        <v>717</v>
      </c>
      <c r="C84" s="2" t="s">
        <v>718</v>
      </c>
    </row>
    <row r="85" spans="1:3" ht="11.25">
      <c r="A85" s="2" t="s">
        <v>717</v>
      </c>
      <c r="B85" s="2" t="s">
        <v>733</v>
      </c>
      <c r="C85" s="2" t="s">
        <v>734</v>
      </c>
    </row>
    <row r="86" spans="1:3" ht="11.25">
      <c r="A86" s="2" t="s">
        <v>735</v>
      </c>
      <c r="B86" s="2" t="s">
        <v>737</v>
      </c>
      <c r="C86" s="2" t="s">
        <v>738</v>
      </c>
    </row>
    <row r="87" spans="1:3" ht="11.25">
      <c r="A87" s="2" t="s">
        <v>735</v>
      </c>
      <c r="B87" s="2" t="s">
        <v>739</v>
      </c>
      <c r="C87" s="2" t="s">
        <v>740</v>
      </c>
    </row>
    <row r="88" spans="1:3" ht="11.25">
      <c r="A88" s="2" t="s">
        <v>735</v>
      </c>
      <c r="B88" s="2" t="s">
        <v>741</v>
      </c>
      <c r="C88" s="2" t="s">
        <v>742</v>
      </c>
    </row>
    <row r="89" spans="1:3" ht="11.25">
      <c r="A89" s="2" t="s">
        <v>735</v>
      </c>
      <c r="B89" s="2" t="s">
        <v>735</v>
      </c>
      <c r="C89" s="2" t="s">
        <v>736</v>
      </c>
    </row>
    <row r="90" spans="1:3" ht="11.25">
      <c r="A90" s="2" t="s">
        <v>735</v>
      </c>
      <c r="B90" s="2" t="s">
        <v>733</v>
      </c>
      <c r="C90" s="2" t="s">
        <v>750</v>
      </c>
    </row>
    <row r="91" spans="1:3" ht="11.25">
      <c r="A91" s="2" t="s">
        <v>751</v>
      </c>
      <c r="B91" s="2" t="s">
        <v>753</v>
      </c>
      <c r="C91" s="2" t="s">
        <v>754</v>
      </c>
    </row>
    <row r="92" spans="1:3" ht="11.25">
      <c r="A92" s="2" t="s">
        <v>751</v>
      </c>
      <c r="B92" s="2" t="s">
        <v>755</v>
      </c>
      <c r="C92" s="2" t="s">
        <v>756</v>
      </c>
    </row>
    <row r="93" spans="1:3" ht="11.25">
      <c r="A93" s="2" t="s">
        <v>751</v>
      </c>
      <c r="B93" s="2" t="s">
        <v>757</v>
      </c>
      <c r="C93" s="2" t="s">
        <v>758</v>
      </c>
    </row>
    <row r="94" spans="1:3" ht="11.25">
      <c r="A94" s="2" t="s">
        <v>751</v>
      </c>
      <c r="B94" s="2" t="s">
        <v>759</v>
      </c>
      <c r="C94" s="2" t="s">
        <v>760</v>
      </c>
    </row>
    <row r="95" spans="1:3" ht="11.25">
      <c r="A95" s="2" t="s">
        <v>751</v>
      </c>
      <c r="B95" s="2" t="s">
        <v>761</v>
      </c>
      <c r="C95" s="2" t="s">
        <v>762</v>
      </c>
    </row>
    <row r="96" spans="1:3" ht="11.25">
      <c r="A96" s="2" t="s">
        <v>751</v>
      </c>
      <c r="B96" s="2" t="s">
        <v>763</v>
      </c>
      <c r="C96" s="2" t="s">
        <v>764</v>
      </c>
    </row>
    <row r="97" spans="1:3" ht="11.25">
      <c r="A97" s="2" t="s">
        <v>751</v>
      </c>
      <c r="B97" s="2" t="s">
        <v>751</v>
      </c>
      <c r="C97" s="2" t="s">
        <v>752</v>
      </c>
    </row>
    <row r="98" spans="1:3" ht="11.25">
      <c r="A98" s="2" t="s">
        <v>751</v>
      </c>
      <c r="B98" s="2" t="s">
        <v>775</v>
      </c>
      <c r="C98" s="2" t="s">
        <v>776</v>
      </c>
    </row>
    <row r="99" spans="1:3" ht="11.25">
      <c r="A99" s="2" t="s">
        <v>751</v>
      </c>
      <c r="B99" s="2" t="s">
        <v>777</v>
      </c>
      <c r="C99" s="2" t="s">
        <v>778</v>
      </c>
    </row>
    <row r="100" spans="1:3" ht="11.25">
      <c r="A100" s="2" t="s">
        <v>751</v>
      </c>
      <c r="B100" s="2" t="s">
        <v>779</v>
      </c>
      <c r="C100" s="2" t="s">
        <v>780</v>
      </c>
    </row>
    <row r="101" spans="1:3" ht="11.25">
      <c r="A101" s="2" t="s">
        <v>751</v>
      </c>
      <c r="B101" s="2" t="s">
        <v>781</v>
      </c>
      <c r="C101" s="2" t="s">
        <v>782</v>
      </c>
    </row>
    <row r="102" spans="1:3" ht="11.25">
      <c r="A102" s="2" t="s">
        <v>783</v>
      </c>
      <c r="B102" s="2" t="s">
        <v>785</v>
      </c>
      <c r="C102" s="2" t="s">
        <v>786</v>
      </c>
    </row>
    <row r="103" spans="1:3" ht="11.25">
      <c r="A103" s="2" t="s">
        <v>783</v>
      </c>
      <c r="B103" s="2" t="s">
        <v>787</v>
      </c>
      <c r="C103" s="2" t="s">
        <v>788</v>
      </c>
    </row>
    <row r="104" spans="1:3" ht="11.25">
      <c r="A104" s="2" t="s">
        <v>783</v>
      </c>
      <c r="B104" s="2" t="s">
        <v>789</v>
      </c>
      <c r="C104" s="2" t="s">
        <v>790</v>
      </c>
    </row>
    <row r="105" spans="1:3" ht="11.25">
      <c r="A105" s="2" t="s">
        <v>783</v>
      </c>
      <c r="B105" s="2" t="s">
        <v>791</v>
      </c>
      <c r="C105" s="2" t="s">
        <v>792</v>
      </c>
    </row>
    <row r="106" spans="1:3" ht="11.25">
      <c r="A106" s="2" t="s">
        <v>783</v>
      </c>
      <c r="B106" s="2" t="s">
        <v>793</v>
      </c>
      <c r="C106" s="2" t="s">
        <v>794</v>
      </c>
    </row>
    <row r="107" spans="1:3" ht="11.25">
      <c r="A107" s="2" t="s">
        <v>783</v>
      </c>
      <c r="B107" s="2" t="s">
        <v>783</v>
      </c>
      <c r="C107" s="2" t="s">
        <v>784</v>
      </c>
    </row>
    <row r="108" spans="1:3" ht="11.25">
      <c r="A108" s="2" t="s">
        <v>783</v>
      </c>
      <c r="B108" s="2" t="s">
        <v>795</v>
      </c>
      <c r="C108" s="2" t="s">
        <v>796</v>
      </c>
    </row>
    <row r="109" spans="1:3" ht="11.25">
      <c r="A109" s="2" t="s">
        <v>783</v>
      </c>
      <c r="B109" s="2" t="s">
        <v>797</v>
      </c>
      <c r="C109" s="2" t="s">
        <v>798</v>
      </c>
    </row>
    <row r="110" spans="1:3" ht="11.25">
      <c r="A110" s="2" t="s">
        <v>783</v>
      </c>
      <c r="B110" s="2" t="s">
        <v>802</v>
      </c>
      <c r="C110" s="2" t="s">
        <v>803</v>
      </c>
    </row>
    <row r="111" spans="1:3" ht="11.25">
      <c r="A111" s="2" t="s">
        <v>804</v>
      </c>
      <c r="B111" s="2" t="s">
        <v>1088</v>
      </c>
      <c r="C111" s="2" t="s">
        <v>1089</v>
      </c>
    </row>
    <row r="112" spans="1:3" ht="11.25">
      <c r="A112" s="2" t="s">
        <v>804</v>
      </c>
      <c r="B112" s="2" t="s">
        <v>806</v>
      </c>
      <c r="C112" s="2" t="s">
        <v>807</v>
      </c>
    </row>
    <row r="113" spans="1:3" ht="11.25">
      <c r="A113" s="2" t="s">
        <v>804</v>
      </c>
      <c r="B113" s="2" t="s">
        <v>1090</v>
      </c>
      <c r="C113" s="2" t="s">
        <v>1091</v>
      </c>
    </row>
    <row r="114" spans="1:3" ht="11.25">
      <c r="A114" s="2" t="s">
        <v>804</v>
      </c>
      <c r="B114" s="2" t="s">
        <v>808</v>
      </c>
      <c r="C114" s="2" t="s">
        <v>809</v>
      </c>
    </row>
    <row r="115" spans="1:3" ht="11.25">
      <c r="A115" s="2" t="s">
        <v>804</v>
      </c>
      <c r="B115" s="2" t="s">
        <v>810</v>
      </c>
      <c r="C115" s="2" t="s">
        <v>811</v>
      </c>
    </row>
    <row r="116" spans="1:3" ht="11.25">
      <c r="A116" s="2" t="s">
        <v>804</v>
      </c>
      <c r="B116" s="2" t="s">
        <v>1092</v>
      </c>
      <c r="C116" s="2" t="s">
        <v>1093</v>
      </c>
    </row>
    <row r="117" spans="1:3" ht="11.25">
      <c r="A117" s="2" t="s">
        <v>804</v>
      </c>
      <c r="B117" s="2" t="s">
        <v>1094</v>
      </c>
      <c r="C117" s="2" t="s">
        <v>1095</v>
      </c>
    </row>
    <row r="118" spans="1:3" ht="11.25">
      <c r="A118" s="2" t="s">
        <v>804</v>
      </c>
      <c r="B118" s="2" t="s">
        <v>804</v>
      </c>
      <c r="C118" s="2" t="s">
        <v>805</v>
      </c>
    </row>
    <row r="119" spans="1:3" ht="11.25">
      <c r="A119" s="2" t="s">
        <v>804</v>
      </c>
      <c r="B119" s="2" t="s">
        <v>816</v>
      </c>
      <c r="C119" s="2" t="s">
        <v>817</v>
      </c>
    </row>
    <row r="120" spans="1:3" ht="11.25">
      <c r="A120" s="2" t="s">
        <v>804</v>
      </c>
      <c r="B120" s="2" t="s">
        <v>1096</v>
      </c>
      <c r="C120" s="2" t="s">
        <v>1097</v>
      </c>
    </row>
    <row r="121" spans="1:3" ht="11.25">
      <c r="A121" s="2" t="s">
        <v>804</v>
      </c>
      <c r="B121" s="2" t="s">
        <v>1098</v>
      </c>
      <c r="C121" s="2" t="s">
        <v>1099</v>
      </c>
    </row>
    <row r="122" spans="1:3" ht="11.25">
      <c r="A122" s="2" t="s">
        <v>818</v>
      </c>
      <c r="B122" s="2" t="s">
        <v>818</v>
      </c>
      <c r="C122" s="2" t="s">
        <v>819</v>
      </c>
    </row>
    <row r="123" spans="1:3" ht="11.25">
      <c r="A123" s="2" t="s">
        <v>833</v>
      </c>
      <c r="B123" s="2" t="s">
        <v>835</v>
      </c>
      <c r="C123" s="2" t="s">
        <v>836</v>
      </c>
    </row>
    <row r="124" spans="1:3" ht="11.25">
      <c r="A124" s="2" t="s">
        <v>833</v>
      </c>
      <c r="B124" s="2" t="s">
        <v>837</v>
      </c>
      <c r="C124" s="2" t="s">
        <v>838</v>
      </c>
    </row>
    <row r="125" spans="1:3" ht="11.25">
      <c r="A125" s="2" t="s">
        <v>833</v>
      </c>
      <c r="B125" s="2" t="s">
        <v>1100</v>
      </c>
      <c r="C125" s="2" t="s">
        <v>1101</v>
      </c>
    </row>
    <row r="126" spans="1:3" ht="11.25">
      <c r="A126" s="2" t="s">
        <v>833</v>
      </c>
      <c r="B126" s="2" t="s">
        <v>839</v>
      </c>
      <c r="C126" s="2" t="s">
        <v>840</v>
      </c>
    </row>
    <row r="127" spans="1:3" ht="11.25">
      <c r="A127" s="2" t="s">
        <v>833</v>
      </c>
      <c r="B127" s="2" t="s">
        <v>841</v>
      </c>
      <c r="C127" s="2" t="s">
        <v>842</v>
      </c>
    </row>
    <row r="128" spans="1:3" ht="11.25">
      <c r="A128" s="2" t="s">
        <v>833</v>
      </c>
      <c r="B128" s="2" t="s">
        <v>843</v>
      </c>
      <c r="C128" s="2" t="s">
        <v>844</v>
      </c>
    </row>
    <row r="129" spans="1:3" ht="11.25">
      <c r="A129" s="2" t="s">
        <v>833</v>
      </c>
      <c r="B129" s="2" t="s">
        <v>845</v>
      </c>
      <c r="C129" s="2" t="s">
        <v>846</v>
      </c>
    </row>
    <row r="130" spans="1:3" ht="11.25">
      <c r="A130" s="2" t="s">
        <v>833</v>
      </c>
      <c r="B130" s="2" t="s">
        <v>833</v>
      </c>
      <c r="C130" s="2" t="s">
        <v>834</v>
      </c>
    </row>
    <row r="131" spans="1:3" ht="11.25">
      <c r="A131" s="2" t="s">
        <v>847</v>
      </c>
      <c r="B131" s="2" t="s">
        <v>849</v>
      </c>
      <c r="C131" s="2" t="s">
        <v>850</v>
      </c>
    </row>
    <row r="132" spans="1:3" ht="11.25">
      <c r="A132" s="2" t="s">
        <v>847</v>
      </c>
      <c r="B132" s="2" t="s">
        <v>858</v>
      </c>
      <c r="C132" s="2" t="s">
        <v>859</v>
      </c>
    </row>
    <row r="133" spans="1:3" ht="11.25">
      <c r="A133" s="2" t="s">
        <v>847</v>
      </c>
      <c r="B133" s="2" t="s">
        <v>860</v>
      </c>
      <c r="C133" s="2" t="s">
        <v>861</v>
      </c>
    </row>
    <row r="134" spans="1:3" ht="11.25">
      <c r="A134" s="2" t="s">
        <v>847</v>
      </c>
      <c r="B134" s="2" t="s">
        <v>862</v>
      </c>
      <c r="C134" s="2" t="s">
        <v>863</v>
      </c>
    </row>
    <row r="135" spans="1:3" ht="11.25">
      <c r="A135" s="2" t="s">
        <v>847</v>
      </c>
      <c r="B135" s="2" t="s">
        <v>864</v>
      </c>
      <c r="C135" s="2" t="s">
        <v>865</v>
      </c>
    </row>
    <row r="136" spans="1:3" ht="11.25">
      <c r="A136" s="2" t="s">
        <v>847</v>
      </c>
      <c r="B136" s="2" t="s">
        <v>866</v>
      </c>
      <c r="C136" s="2" t="s">
        <v>867</v>
      </c>
    </row>
    <row r="137" spans="1:3" ht="11.25">
      <c r="A137" s="2" t="s">
        <v>847</v>
      </c>
      <c r="B137" s="2" t="s">
        <v>868</v>
      </c>
      <c r="C137" s="2" t="s">
        <v>869</v>
      </c>
    </row>
    <row r="138" spans="1:3" ht="11.25">
      <c r="A138" s="2" t="s">
        <v>847</v>
      </c>
      <c r="B138" s="2" t="s">
        <v>847</v>
      </c>
      <c r="C138" s="2" t="s">
        <v>848</v>
      </c>
    </row>
    <row r="139" spans="1:3" ht="11.25">
      <c r="A139" s="2" t="s">
        <v>847</v>
      </c>
      <c r="B139" s="2" t="s">
        <v>874</v>
      </c>
      <c r="C139" s="2" t="s">
        <v>875</v>
      </c>
    </row>
    <row r="140" spans="1:3" ht="11.25">
      <c r="A140" s="2" t="s">
        <v>879</v>
      </c>
      <c r="B140" s="2" t="s">
        <v>881</v>
      </c>
      <c r="C140" s="2" t="s">
        <v>882</v>
      </c>
    </row>
    <row r="141" spans="1:3" ht="11.25">
      <c r="A141" s="2" t="s">
        <v>879</v>
      </c>
      <c r="B141" s="2" t="s">
        <v>883</v>
      </c>
      <c r="C141" s="2" t="s">
        <v>884</v>
      </c>
    </row>
    <row r="142" spans="1:3" ht="11.25">
      <c r="A142" s="2" t="s">
        <v>879</v>
      </c>
      <c r="B142" s="2" t="s">
        <v>885</v>
      </c>
      <c r="C142" s="2" t="s">
        <v>886</v>
      </c>
    </row>
    <row r="143" spans="1:3" ht="11.25">
      <c r="A143" s="2" t="s">
        <v>879</v>
      </c>
      <c r="B143" s="2" t="s">
        <v>887</v>
      </c>
      <c r="C143" s="2" t="s">
        <v>888</v>
      </c>
    </row>
    <row r="144" spans="1:3" ht="11.25">
      <c r="A144" s="2" t="s">
        <v>879</v>
      </c>
      <c r="B144" s="2" t="s">
        <v>879</v>
      </c>
      <c r="C144" s="2" t="s">
        <v>880</v>
      </c>
    </row>
    <row r="145" spans="1:3" ht="11.25">
      <c r="A145" s="2" t="s">
        <v>879</v>
      </c>
      <c r="B145" s="2" t="s">
        <v>889</v>
      </c>
      <c r="C145" s="2" t="s">
        <v>890</v>
      </c>
    </row>
    <row r="146" spans="1:3" ht="11.25">
      <c r="A146" s="2" t="s">
        <v>879</v>
      </c>
      <c r="B146" s="2" t="s">
        <v>895</v>
      </c>
      <c r="C146" s="2" t="s">
        <v>896</v>
      </c>
    </row>
    <row r="147" spans="1:3" ht="11.25">
      <c r="A147" s="2" t="s">
        <v>900</v>
      </c>
      <c r="B147" s="2" t="s">
        <v>902</v>
      </c>
      <c r="C147" s="2" t="s">
        <v>903</v>
      </c>
    </row>
    <row r="148" spans="1:3" ht="11.25">
      <c r="A148" s="2" t="s">
        <v>900</v>
      </c>
      <c r="B148" s="2" t="s">
        <v>904</v>
      </c>
      <c r="C148" s="2" t="s">
        <v>905</v>
      </c>
    </row>
    <row r="149" spans="1:3" ht="11.25">
      <c r="A149" s="2" t="s">
        <v>900</v>
      </c>
      <c r="B149" s="2" t="s">
        <v>906</v>
      </c>
      <c r="C149" s="2" t="s">
        <v>907</v>
      </c>
    </row>
    <row r="150" spans="1:3" ht="11.25">
      <c r="A150" s="2" t="s">
        <v>900</v>
      </c>
      <c r="B150" s="2" t="s">
        <v>1102</v>
      </c>
      <c r="C150" s="2" t="s">
        <v>1103</v>
      </c>
    </row>
    <row r="151" spans="1:3" ht="11.25">
      <c r="A151" s="2" t="s">
        <v>900</v>
      </c>
      <c r="B151" s="2" t="s">
        <v>900</v>
      </c>
      <c r="C151" s="2" t="s">
        <v>901</v>
      </c>
    </row>
    <row r="152" spans="1:3" ht="11.25">
      <c r="A152" s="2" t="s">
        <v>900</v>
      </c>
      <c r="B152" s="2" t="s">
        <v>908</v>
      </c>
      <c r="C152" s="2" t="s">
        <v>909</v>
      </c>
    </row>
    <row r="153" spans="1:3" ht="11.25">
      <c r="A153" s="2" t="s">
        <v>917</v>
      </c>
      <c r="B153" s="2" t="s">
        <v>1104</v>
      </c>
      <c r="C153" s="2" t="s">
        <v>1105</v>
      </c>
    </row>
    <row r="154" spans="1:3" ht="11.25">
      <c r="A154" s="2" t="s">
        <v>917</v>
      </c>
      <c r="B154" s="2" t="s">
        <v>917</v>
      </c>
      <c r="C154" s="2" t="s">
        <v>918</v>
      </c>
    </row>
    <row r="155" spans="1:3" ht="11.25">
      <c r="A155" s="2" t="s">
        <v>917</v>
      </c>
      <c r="B155" s="2" t="s">
        <v>923</v>
      </c>
      <c r="C155" s="2" t="s">
        <v>924</v>
      </c>
    </row>
    <row r="156" spans="1:3" ht="11.25">
      <c r="A156" s="2" t="s">
        <v>917</v>
      </c>
      <c r="B156" s="2" t="s">
        <v>1106</v>
      </c>
      <c r="C156" s="2" t="s">
        <v>1107</v>
      </c>
    </row>
    <row r="157" spans="1:3" ht="11.25">
      <c r="A157" s="2" t="s">
        <v>925</v>
      </c>
      <c r="B157" s="2" t="s">
        <v>927</v>
      </c>
      <c r="C157" s="2" t="s">
        <v>928</v>
      </c>
    </row>
    <row r="158" spans="1:3" ht="11.25">
      <c r="A158" s="2" t="s">
        <v>925</v>
      </c>
      <c r="B158" s="2" t="s">
        <v>933</v>
      </c>
      <c r="C158" s="2" t="s">
        <v>934</v>
      </c>
    </row>
    <row r="159" spans="1:3" ht="11.25">
      <c r="A159" s="2" t="s">
        <v>925</v>
      </c>
      <c r="B159" s="2" t="s">
        <v>935</v>
      </c>
      <c r="C159" s="2" t="s">
        <v>936</v>
      </c>
    </row>
    <row r="160" spans="1:3" ht="11.25">
      <c r="A160" s="2" t="s">
        <v>925</v>
      </c>
      <c r="B160" s="2" t="s">
        <v>937</v>
      </c>
      <c r="C160" s="2" t="s">
        <v>938</v>
      </c>
    </row>
    <row r="161" spans="1:3" ht="11.25">
      <c r="A161" s="2" t="s">
        <v>925</v>
      </c>
      <c r="B161" s="2" t="s">
        <v>939</v>
      </c>
      <c r="C161" s="2" t="s">
        <v>940</v>
      </c>
    </row>
    <row r="162" spans="1:3" ht="11.25">
      <c r="A162" s="2" t="s">
        <v>925</v>
      </c>
      <c r="B162" s="2" t="s">
        <v>925</v>
      </c>
      <c r="C162" s="2" t="s">
        <v>926</v>
      </c>
    </row>
    <row r="163" spans="1:3" ht="11.25">
      <c r="A163" s="2" t="s">
        <v>925</v>
      </c>
      <c r="B163" s="2" t="s">
        <v>941</v>
      </c>
      <c r="C163" s="2" t="s">
        <v>942</v>
      </c>
    </row>
    <row r="164" spans="1:3" ht="11.25">
      <c r="A164" s="2" t="s">
        <v>925</v>
      </c>
      <c r="B164" s="2" t="s">
        <v>943</v>
      </c>
      <c r="C164" s="2" t="s">
        <v>944</v>
      </c>
    </row>
    <row r="165" spans="1:3" ht="11.25">
      <c r="A165" s="2" t="s">
        <v>945</v>
      </c>
      <c r="B165" s="2" t="s">
        <v>947</v>
      </c>
      <c r="C165" s="2" t="s">
        <v>948</v>
      </c>
    </row>
    <row r="166" spans="1:3" ht="11.25">
      <c r="A166" s="2" t="s">
        <v>945</v>
      </c>
      <c r="B166" s="2" t="s">
        <v>949</v>
      </c>
      <c r="C166" s="2" t="s">
        <v>950</v>
      </c>
    </row>
    <row r="167" spans="1:3" ht="11.25">
      <c r="A167" s="2" t="s">
        <v>945</v>
      </c>
      <c r="B167" s="2" t="s">
        <v>694</v>
      </c>
      <c r="C167" s="2" t="s">
        <v>951</v>
      </c>
    </row>
    <row r="168" spans="1:3" ht="11.25">
      <c r="A168" s="2" t="s">
        <v>945</v>
      </c>
      <c r="B168" s="2" t="s">
        <v>1108</v>
      </c>
      <c r="C168" s="2" t="s">
        <v>1109</v>
      </c>
    </row>
    <row r="169" spans="1:3" ht="11.25">
      <c r="A169" s="2" t="s">
        <v>945</v>
      </c>
      <c r="B169" s="2" t="s">
        <v>945</v>
      </c>
      <c r="C169" s="2" t="s">
        <v>946</v>
      </c>
    </row>
    <row r="170" spans="1:3" ht="11.25">
      <c r="A170" s="2" t="s">
        <v>945</v>
      </c>
      <c r="B170" s="2" t="s">
        <v>952</v>
      </c>
      <c r="C170" s="2" t="s">
        <v>953</v>
      </c>
    </row>
    <row r="171" spans="1:3" ht="11.25">
      <c r="A171" s="2" t="s">
        <v>954</v>
      </c>
      <c r="B171" s="2" t="s">
        <v>954</v>
      </c>
      <c r="C171" s="2" t="s">
        <v>955</v>
      </c>
    </row>
    <row r="172" spans="1:3" ht="11.25">
      <c r="A172" s="2" t="s">
        <v>974</v>
      </c>
      <c r="B172" s="2" t="s">
        <v>974</v>
      </c>
      <c r="C172" s="2" t="s">
        <v>975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E4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109</v>
      </c>
      <c r="B2" s="31" t="s">
        <v>4</v>
      </c>
      <c r="C2" s="32" t="s">
        <v>5</v>
      </c>
      <c r="D2" s="33" t="s">
        <v>6</v>
      </c>
      <c r="E2" s="21"/>
    </row>
    <row r="3" spans="2:4" ht="11.25">
      <c r="B3" s="193">
        <v>42044.38159722222</v>
      </c>
      <c r="C3" s="22" t="s">
        <v>332</v>
      </c>
      <c r="D3" s="24" t="s">
        <v>333</v>
      </c>
    </row>
    <row r="4" spans="2:4" ht="11.25">
      <c r="B4" s="193">
        <v>42044.3816087963</v>
      </c>
      <c r="C4" s="22" t="s">
        <v>334</v>
      </c>
      <c r="D4" s="24" t="s">
        <v>333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17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7:J52"/>
  <sheetViews>
    <sheetView showGridLines="0" tabSelected="1" zoomScalePageLayoutView="0" workbookViewId="0" topLeftCell="D7">
      <selection activeCell="J21" sqref="J21"/>
    </sheetView>
  </sheetViews>
  <sheetFormatPr defaultColWidth="9.140625" defaultRowHeight="11.25"/>
  <cols>
    <col min="1" max="1" width="3.7109375" style="97" hidden="1" customWidth="1"/>
    <col min="2" max="2" width="3.7109375" style="98" hidden="1" customWidth="1"/>
    <col min="3" max="3" width="3.7109375" style="99" hidden="1" customWidth="1"/>
    <col min="4" max="4" width="4.140625" style="100" customWidth="1"/>
    <col min="5" max="5" width="9.421875" style="100" customWidth="1"/>
    <col min="6" max="6" width="33.7109375" style="100" customWidth="1"/>
    <col min="7" max="7" width="60.7109375" style="100" customWidth="1"/>
    <col min="8" max="8" width="4.00390625" style="101" bestFit="1" customWidth="1"/>
    <col min="9" max="9" width="20.57421875" style="102" customWidth="1"/>
    <col min="10" max="16384" width="9.140625" style="10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ht="12" customHeight="1">
      <c r="A7" s="103"/>
      <c r="E7" s="104"/>
      <c r="F7" s="104"/>
      <c r="G7" s="105" t="e">
        <f>version</f>
        <v>#NAME?</v>
      </c>
      <c r="H7" s="106"/>
    </row>
    <row r="8" spans="4:10" ht="26.25" customHeight="1">
      <c r="D8" s="107"/>
      <c r="E8" s="213" t="s">
        <v>230</v>
      </c>
      <c r="F8" s="213"/>
      <c r="G8" s="213"/>
      <c r="H8" s="107"/>
      <c r="I8" s="108"/>
      <c r="J8" s="102"/>
    </row>
    <row r="9" spans="4:9" ht="12" customHeight="1">
      <c r="D9" s="109"/>
      <c r="E9" s="110"/>
      <c r="F9" s="110"/>
      <c r="G9" s="110"/>
      <c r="H9" s="111"/>
      <c r="I9" s="108"/>
    </row>
    <row r="10" spans="4:9" ht="21.75" customHeight="1">
      <c r="D10" s="109"/>
      <c r="E10" s="109"/>
      <c r="F10" s="109"/>
      <c r="G10" s="109"/>
      <c r="H10" s="111"/>
      <c r="I10" s="108"/>
    </row>
    <row r="11" spans="4:10" ht="21" customHeight="1">
      <c r="D11" s="109"/>
      <c r="E11" s="109"/>
      <c r="F11" s="112" t="s">
        <v>148</v>
      </c>
      <c r="G11" s="113" t="s">
        <v>59</v>
      </c>
      <c r="H11" s="114"/>
      <c r="I11" s="108"/>
      <c r="J11" s="115"/>
    </row>
    <row r="12" spans="1:10" ht="18.75" customHeight="1">
      <c r="A12" s="116"/>
      <c r="D12" s="117"/>
      <c r="E12" s="117"/>
      <c r="F12" s="118"/>
      <c r="G12" s="119" t="s">
        <v>180</v>
      </c>
      <c r="H12" s="120"/>
      <c r="I12" s="121"/>
      <c r="J12" s="121"/>
    </row>
    <row r="13" spans="4:10" ht="21" customHeight="1">
      <c r="D13" s="117"/>
      <c r="E13" s="117"/>
      <c r="F13" s="112" t="s">
        <v>177</v>
      </c>
      <c r="G13" s="122">
        <v>2015</v>
      </c>
      <c r="H13" s="123"/>
      <c r="I13" s="121"/>
      <c r="J13" s="124"/>
    </row>
    <row r="14" spans="4:10" ht="21" customHeight="1">
      <c r="D14" s="117"/>
      <c r="E14" s="117"/>
      <c r="F14" s="112" t="s">
        <v>178</v>
      </c>
      <c r="G14" s="122" t="s">
        <v>179</v>
      </c>
      <c r="H14" s="125"/>
      <c r="I14" s="121"/>
      <c r="J14" s="124"/>
    </row>
    <row r="15" spans="4:10" ht="21" customHeight="1">
      <c r="D15" s="117"/>
      <c r="E15" s="117"/>
      <c r="F15" s="112" t="s">
        <v>309</v>
      </c>
      <c r="G15" s="186" t="s">
        <v>328</v>
      </c>
      <c r="H15" s="143"/>
      <c r="I15" s="121"/>
      <c r="J15" s="124"/>
    </row>
    <row r="16" spans="4:10" ht="21" customHeight="1" hidden="1">
      <c r="D16" s="117"/>
      <c r="E16" s="117"/>
      <c r="F16" s="112" t="s">
        <v>310</v>
      </c>
      <c r="G16" s="188"/>
      <c r="H16" s="143"/>
      <c r="I16" s="121"/>
      <c r="J16" s="124"/>
    </row>
    <row r="17" spans="4:9" ht="31.5" customHeight="1">
      <c r="D17" s="117"/>
      <c r="E17" s="117"/>
      <c r="F17" s="126"/>
      <c r="G17" s="127"/>
      <c r="H17" s="128"/>
      <c r="I17" s="129"/>
    </row>
    <row r="18" spans="3:9" ht="19.5" customHeight="1">
      <c r="C18" s="130"/>
      <c r="D18" s="117"/>
      <c r="E18" s="117"/>
      <c r="F18" s="112" t="s">
        <v>7</v>
      </c>
      <c r="G18" s="131" t="s">
        <v>361</v>
      </c>
      <c r="H18" s="132"/>
      <c r="I18" s="129"/>
    </row>
    <row r="19" spans="4:9" ht="19.5" customHeight="1">
      <c r="D19" s="117"/>
      <c r="E19" s="117"/>
      <c r="F19" s="112" t="s">
        <v>105</v>
      </c>
      <c r="G19" s="131" t="s">
        <v>362</v>
      </c>
      <c r="H19" s="133"/>
      <c r="I19" s="129"/>
    </row>
    <row r="20" spans="4:9" ht="19.5" customHeight="1">
      <c r="D20" s="117"/>
      <c r="E20" s="117"/>
      <c r="F20" s="112" t="s">
        <v>106</v>
      </c>
      <c r="G20" s="131" t="s">
        <v>363</v>
      </c>
      <c r="H20" s="133"/>
      <c r="I20" s="129"/>
    </row>
    <row r="21" spans="4:9" ht="19.5" customHeight="1">
      <c r="D21" s="117"/>
      <c r="E21" s="117"/>
      <c r="F21" s="112" t="s">
        <v>110</v>
      </c>
      <c r="G21" s="131" t="s">
        <v>364</v>
      </c>
      <c r="H21" s="133"/>
      <c r="I21" s="129"/>
    </row>
    <row r="22" spans="4:9" ht="31.5" customHeight="1">
      <c r="D22" s="117"/>
      <c r="E22" s="117"/>
      <c r="F22" s="117"/>
      <c r="G22" s="134"/>
      <c r="H22" s="120"/>
      <c r="I22" s="129"/>
    </row>
    <row r="23" spans="4:9" ht="19.5" customHeight="1">
      <c r="D23" s="117"/>
      <c r="E23" s="117"/>
      <c r="F23" s="112" t="s">
        <v>139</v>
      </c>
      <c r="G23" s="135" t="s">
        <v>358</v>
      </c>
      <c r="H23" s="133"/>
      <c r="I23" s="129"/>
    </row>
    <row r="24" spans="4:9" ht="3" customHeight="1">
      <c r="D24" s="117"/>
      <c r="E24" s="117"/>
      <c r="F24" s="112"/>
      <c r="G24" s="134"/>
      <c r="H24" s="120"/>
      <c r="I24" s="129"/>
    </row>
    <row r="25" spans="4:9" ht="19.5" customHeight="1">
      <c r="D25" s="117"/>
      <c r="E25" s="117"/>
      <c r="F25" s="112" t="s">
        <v>140</v>
      </c>
      <c r="G25" s="135" t="s">
        <v>358</v>
      </c>
      <c r="H25" s="133"/>
      <c r="I25" s="129"/>
    </row>
    <row r="26" spans="4:9" ht="3" customHeight="1">
      <c r="D26" s="117"/>
      <c r="E26" s="117"/>
      <c r="F26" s="112"/>
      <c r="G26" s="134"/>
      <c r="H26" s="120"/>
      <c r="I26" s="129"/>
    </row>
    <row r="27" spans="4:9" ht="19.5" customHeight="1">
      <c r="D27" s="117"/>
      <c r="E27" s="117"/>
      <c r="F27" s="112" t="s">
        <v>141</v>
      </c>
      <c r="G27" s="131" t="s">
        <v>359</v>
      </c>
      <c r="H27" s="133"/>
      <c r="I27" s="129"/>
    </row>
    <row r="28" spans="4:9" ht="8.25" customHeight="1">
      <c r="D28" s="117"/>
      <c r="E28" s="117"/>
      <c r="F28" s="136"/>
      <c r="G28" s="137"/>
      <c r="H28" s="120"/>
      <c r="I28" s="129"/>
    </row>
    <row r="29" spans="4:9" ht="12.75">
      <c r="D29" s="117"/>
      <c r="E29" s="117"/>
      <c r="F29" s="112"/>
      <c r="G29" s="138" t="s">
        <v>142</v>
      </c>
      <c r="H29" s="120"/>
      <c r="I29" s="129"/>
    </row>
    <row r="30" spans="1:9" ht="21" customHeight="1">
      <c r="A30" s="139"/>
      <c r="D30" s="109"/>
      <c r="E30" s="109"/>
      <c r="F30" s="112" t="s">
        <v>143</v>
      </c>
      <c r="G30" s="194" t="s">
        <v>1144</v>
      </c>
      <c r="H30" s="133"/>
      <c r="I30" s="108"/>
    </row>
    <row r="31" spans="1:9" ht="21" customHeight="1">
      <c r="A31" s="139"/>
      <c r="D31" s="109"/>
      <c r="E31" s="109"/>
      <c r="F31" s="112" t="s">
        <v>144</v>
      </c>
      <c r="G31" s="194" t="s">
        <v>1145</v>
      </c>
      <c r="H31" s="133"/>
      <c r="I31" s="108"/>
    </row>
    <row r="32" spans="4:9" ht="8.25" customHeight="1">
      <c r="D32" s="117"/>
      <c r="E32" s="117"/>
      <c r="F32" s="112"/>
      <c r="G32" s="110"/>
      <c r="H32" s="120"/>
      <c r="I32" s="129"/>
    </row>
    <row r="33" spans="1:9" ht="12.75">
      <c r="A33" s="139"/>
      <c r="D33" s="109"/>
      <c r="E33" s="109"/>
      <c r="F33" s="112"/>
      <c r="G33" s="138" t="s">
        <v>145</v>
      </c>
      <c r="H33" s="120"/>
      <c r="I33" s="108"/>
    </row>
    <row r="34" spans="1:9" ht="21" customHeight="1">
      <c r="A34" s="139"/>
      <c r="D34" s="109"/>
      <c r="E34" s="109"/>
      <c r="F34" s="140" t="s">
        <v>149</v>
      </c>
      <c r="G34" s="194" t="s">
        <v>1146</v>
      </c>
      <c r="H34" s="133"/>
      <c r="I34" s="108"/>
    </row>
    <row r="35" spans="1:9" ht="21" customHeight="1">
      <c r="A35" s="139"/>
      <c r="D35" s="109"/>
      <c r="E35" s="109"/>
      <c r="F35" s="140" t="s">
        <v>150</v>
      </c>
      <c r="G35" s="194" t="s">
        <v>1147</v>
      </c>
      <c r="H35" s="133"/>
      <c r="I35" s="108"/>
    </row>
    <row r="36" spans="4:9" ht="7.5" customHeight="1">
      <c r="D36" s="117"/>
      <c r="E36" s="117"/>
      <c r="F36" s="112"/>
      <c r="G36" s="110"/>
      <c r="H36" s="120"/>
      <c r="I36" s="129"/>
    </row>
    <row r="37" spans="1:9" ht="12.75">
      <c r="A37" s="139"/>
      <c r="D37" s="109"/>
      <c r="E37" s="109"/>
      <c r="F37" s="112"/>
      <c r="G37" s="138" t="s">
        <v>146</v>
      </c>
      <c r="H37" s="120"/>
      <c r="I37" s="108"/>
    </row>
    <row r="38" spans="1:9" ht="21" customHeight="1">
      <c r="A38" s="139"/>
      <c r="D38" s="109"/>
      <c r="E38" s="109"/>
      <c r="F38" s="140" t="s">
        <v>149</v>
      </c>
      <c r="G38" s="194" t="s">
        <v>1148</v>
      </c>
      <c r="H38" s="133"/>
      <c r="I38" s="108"/>
    </row>
    <row r="39" spans="1:9" ht="21" customHeight="1">
      <c r="A39" s="139"/>
      <c r="D39" s="109"/>
      <c r="E39" s="109"/>
      <c r="F39" s="140" t="s">
        <v>150</v>
      </c>
      <c r="G39" s="194" t="s">
        <v>1149</v>
      </c>
      <c r="H39" s="133"/>
      <c r="I39" s="108"/>
    </row>
    <row r="40" spans="4:9" ht="8.25" customHeight="1">
      <c r="D40" s="117"/>
      <c r="E40" s="117"/>
      <c r="F40" s="112"/>
      <c r="G40" s="110"/>
      <c r="H40" s="120"/>
      <c r="I40" s="129"/>
    </row>
    <row r="41" spans="1:9" ht="12.75" customHeight="1">
      <c r="A41" s="139"/>
      <c r="D41" s="109"/>
      <c r="E41" s="109"/>
      <c r="F41" s="112"/>
      <c r="G41" s="138" t="s">
        <v>147</v>
      </c>
      <c r="H41" s="120"/>
      <c r="I41" s="108"/>
    </row>
    <row r="42" spans="1:9" ht="21" customHeight="1">
      <c r="A42" s="139"/>
      <c r="B42" s="141"/>
      <c r="D42" s="126"/>
      <c r="E42" s="126"/>
      <c r="F42" s="140" t="s">
        <v>149</v>
      </c>
      <c r="G42" s="194" t="s">
        <v>1150</v>
      </c>
      <c r="H42" s="133"/>
      <c r="I42" s="142"/>
    </row>
    <row r="43" spans="1:9" ht="21" customHeight="1">
      <c r="A43" s="139"/>
      <c r="B43" s="141"/>
      <c r="D43" s="126"/>
      <c r="E43" s="126"/>
      <c r="F43" s="140" t="s">
        <v>107</v>
      </c>
      <c r="G43" s="194" t="s">
        <v>1151</v>
      </c>
      <c r="H43" s="133"/>
      <c r="I43" s="142"/>
    </row>
    <row r="44" spans="1:9" ht="21" customHeight="1">
      <c r="A44" s="139"/>
      <c r="B44" s="141"/>
      <c r="D44" s="126"/>
      <c r="E44" s="126"/>
      <c r="F44" s="140" t="s">
        <v>150</v>
      </c>
      <c r="G44" s="194" t="s">
        <v>1152</v>
      </c>
      <c r="H44" s="133"/>
      <c r="I44" s="142"/>
    </row>
    <row r="45" spans="1:9" ht="21" customHeight="1">
      <c r="A45" s="139"/>
      <c r="B45" s="141"/>
      <c r="D45" s="126"/>
      <c r="E45" s="126"/>
      <c r="F45" s="140" t="s">
        <v>151</v>
      </c>
      <c r="G45" s="194" t="s">
        <v>1153</v>
      </c>
      <c r="H45" s="133"/>
      <c r="I45" s="142"/>
    </row>
    <row r="46" spans="4:9" ht="12.75">
      <c r="D46" s="109"/>
      <c r="E46" s="109"/>
      <c r="F46" s="109"/>
      <c r="G46" s="110"/>
      <c r="H46" s="143"/>
      <c r="I46" s="108"/>
    </row>
    <row r="47" ht="12.75"/>
    <row r="48" ht="12.75"/>
    <row r="49" ht="12.75"/>
    <row r="50" ht="12.75"/>
    <row r="51" ht="12.75"/>
    <row r="52" spans="1:10" s="102" customFormat="1" ht="12.75">
      <c r="A52" s="97"/>
      <c r="B52" s="98"/>
      <c r="C52" s="99"/>
      <c r="D52" s="100"/>
      <c r="E52" s="100"/>
      <c r="F52" s="100"/>
      <c r="G52" s="100"/>
      <c r="H52" s="144"/>
      <c r="J52" s="100"/>
    </row>
  </sheetData>
  <sheetProtection password="FA9C" sheet="1" objects="1" scenarios="1" formatColumns="0" formatRows="0"/>
  <mergeCells count="1">
    <mergeCell ref="E8:G8"/>
  </mergeCells>
  <dataValidations count="8">
    <dataValidation type="textLength" operator="lessThanOrEqual" allowBlank="1" showInputMessage="1" showErrorMessage="1" errorTitle="Ошибка" error="Допускается ввод не более 900 символов!" sqref="G42:G45 G30:G31 G38:G39 G34:G35">
      <formula1>900</formula1>
    </dataValidation>
    <dataValidation type="textLength" operator="equal" allowBlank="1" showInputMessage="1" showErrorMessage="1" sqref="G24 G26 G28">
      <formula1>9</formula1>
    </dataValidation>
    <dataValidation operator="equal" allowBlank="1" showInputMessage="1" showErrorMessage="1" sqref="G22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allowBlank="1" showInputMessage="1" showErrorMessage="1" sqref="G23">
      <formula1>MR_LIST</formula1>
    </dataValidation>
    <dataValidation type="custom" allowBlank="1" showInputMessage="1" showErrorMessage="1" sqref="G25">
      <formula1>0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4:S132"/>
  <sheetViews>
    <sheetView showGridLines="0" zoomScalePageLayoutView="0" workbookViewId="0" topLeftCell="C1">
      <pane xSplit="3" ySplit="13" topLeftCell="F23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9" sqref="D9"/>
    </sheetView>
  </sheetViews>
  <sheetFormatPr defaultColWidth="9.140625" defaultRowHeight="11.25"/>
  <cols>
    <col min="1" max="2" width="9.140625" style="28" hidden="1" customWidth="1"/>
    <col min="3" max="3" width="4.140625" style="28" customWidth="1"/>
    <col min="4" max="4" width="40.8515625" style="28" customWidth="1"/>
    <col min="5" max="5" width="6.7109375" style="28" customWidth="1"/>
    <col min="6" max="10" width="15.7109375" style="28" customWidth="1"/>
    <col min="11" max="11" width="9.28125" style="28" customWidth="1"/>
    <col min="12" max="35" width="11.7109375" style="28" customWidth="1"/>
    <col min="36" max="16384" width="9.140625" style="28" customWidth="1"/>
  </cols>
  <sheetData>
    <row r="1" ht="11.25" hidden="1"/>
    <row r="2" ht="11.25" hidden="1"/>
    <row r="3" ht="11.25" hidden="1"/>
    <row r="4" spans="1:17" ht="11.25" hidden="1">
      <c r="A4" s="66"/>
      <c r="F4" s="67"/>
      <c r="G4" s="67"/>
      <c r="H4" s="67"/>
      <c r="I4" s="67"/>
      <c r="J4" s="67"/>
      <c r="K4" s="67"/>
      <c r="M4" s="67"/>
      <c r="N4" s="67"/>
      <c r="O4" s="67"/>
      <c r="P4" s="67"/>
      <c r="Q4" s="67"/>
    </row>
    <row r="5" spans="1:17" ht="11.25" hidden="1">
      <c r="A5" s="68"/>
      <c r="F5" s="28" t="s">
        <v>218</v>
      </c>
      <c r="G5" s="28" t="s">
        <v>219</v>
      </c>
      <c r="H5" s="28" t="s">
        <v>220</v>
      </c>
      <c r="I5" s="28" t="s">
        <v>221</v>
      </c>
      <c r="J5" s="28" t="s">
        <v>222</v>
      </c>
      <c r="K5" s="28" t="s">
        <v>223</v>
      </c>
      <c r="L5" s="28" t="s">
        <v>224</v>
      </c>
      <c r="M5" s="28" t="s">
        <v>225</v>
      </c>
      <c r="N5" s="28" t="s">
        <v>226</v>
      </c>
      <c r="O5" s="28" t="s">
        <v>227</v>
      </c>
      <c r="P5" s="28" t="s">
        <v>228</v>
      </c>
      <c r="Q5" s="28" t="s">
        <v>229</v>
      </c>
    </row>
    <row r="6" ht="11.25" hidden="1">
      <c r="A6" s="68"/>
    </row>
    <row r="7" spans="1:17" ht="12" customHeight="1">
      <c r="A7" s="68"/>
      <c r="D7" s="65"/>
      <c r="E7" s="65"/>
      <c r="F7" s="65"/>
      <c r="G7" s="65"/>
      <c r="H7" s="65"/>
      <c r="I7" s="65"/>
      <c r="J7" s="65"/>
      <c r="K7" s="69"/>
      <c r="Q7" s="29"/>
    </row>
    <row r="8" spans="1:17" ht="12" customHeight="1">
      <c r="A8" s="68"/>
      <c r="D8" s="80" t="s">
        <v>230</v>
      </c>
      <c r="E8" s="81"/>
      <c r="F8" s="81"/>
      <c r="G8" s="81"/>
      <c r="H8" s="81"/>
      <c r="I8" s="81"/>
      <c r="J8" s="81"/>
      <c r="K8" s="64"/>
      <c r="L8" s="64"/>
      <c r="M8" s="64"/>
      <c r="N8" s="64"/>
      <c r="O8" s="64"/>
      <c r="P8" s="64"/>
      <c r="Q8" s="64"/>
    </row>
    <row r="9" spans="1:17" ht="12" customHeight="1">
      <c r="A9" s="68"/>
      <c r="D9" s="82" t="str">
        <f>IF(org="","Не определено",org)</f>
        <v>ОАО "Арсеньевэлектросервис"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4:10" ht="12" customHeight="1">
      <c r="D10" s="83"/>
      <c r="E10" s="83"/>
      <c r="F10" s="83"/>
      <c r="G10" s="83"/>
      <c r="H10" s="83"/>
      <c r="I10" s="83"/>
      <c r="J10" s="84" t="s">
        <v>171</v>
      </c>
    </row>
    <row r="11" spans="3:11" ht="15" customHeight="1">
      <c r="C11" s="65"/>
      <c r="D11" s="216" t="s">
        <v>231</v>
      </c>
      <c r="E11" s="216" t="s">
        <v>172</v>
      </c>
      <c r="F11" s="216" t="s">
        <v>232</v>
      </c>
      <c r="G11" s="216" t="s">
        <v>233</v>
      </c>
      <c r="H11" s="216"/>
      <c r="I11" s="216"/>
      <c r="J11" s="216"/>
      <c r="K11" s="85"/>
    </row>
    <row r="12" spans="3:11" ht="15" customHeight="1">
      <c r="C12" s="65"/>
      <c r="D12" s="216"/>
      <c r="E12" s="216"/>
      <c r="F12" s="216"/>
      <c r="G12" s="86" t="s">
        <v>173</v>
      </c>
      <c r="H12" s="86" t="s">
        <v>174</v>
      </c>
      <c r="I12" s="86" t="s">
        <v>175</v>
      </c>
      <c r="J12" s="86" t="s">
        <v>176</v>
      </c>
      <c r="K12" s="85"/>
    </row>
    <row r="13" spans="4:10" ht="12" customHeight="1">
      <c r="D13" s="96">
        <v>1</v>
      </c>
      <c r="E13" s="96">
        <v>2</v>
      </c>
      <c r="F13" s="96">
        <v>3</v>
      </c>
      <c r="G13" s="96">
        <v>4</v>
      </c>
      <c r="H13" s="96">
        <v>5</v>
      </c>
      <c r="I13" s="96">
        <v>6</v>
      </c>
      <c r="J13" s="96">
        <v>7</v>
      </c>
    </row>
    <row r="14" spans="3:11" s="70" customFormat="1" ht="15" customHeight="1">
      <c r="C14" s="87"/>
      <c r="D14" s="214" t="s">
        <v>234</v>
      </c>
      <c r="E14" s="214"/>
      <c r="F14" s="214"/>
      <c r="G14" s="214"/>
      <c r="H14" s="214"/>
      <c r="I14" s="214"/>
      <c r="J14" s="214"/>
      <c r="K14" s="88"/>
    </row>
    <row r="15" spans="3:11" s="70" customFormat="1" ht="22.5">
      <c r="C15" s="87"/>
      <c r="D15" s="89" t="s">
        <v>235</v>
      </c>
      <c r="E15" s="90">
        <v>10</v>
      </c>
      <c r="F15" s="172">
        <f>SUM(G15:J15)</f>
        <v>0</v>
      </c>
      <c r="G15" s="173"/>
      <c r="H15" s="173"/>
      <c r="I15" s="173"/>
      <c r="J15" s="173"/>
      <c r="K15" s="88"/>
    </row>
    <row r="16" spans="3:11" s="70" customFormat="1" ht="15" customHeight="1">
      <c r="C16" s="87"/>
      <c r="D16" s="89" t="s">
        <v>236</v>
      </c>
      <c r="E16" s="90">
        <v>20</v>
      </c>
      <c r="F16" s="172">
        <f aca="true" t="shared" si="0" ref="F16:F79">SUM(G16:J16)</f>
        <v>0</v>
      </c>
      <c r="G16" s="173"/>
      <c r="H16" s="173"/>
      <c r="I16" s="173"/>
      <c r="J16" s="173"/>
      <c r="K16" s="88"/>
    </row>
    <row r="17" spans="3:11" s="70" customFormat="1" ht="15" customHeight="1">
      <c r="C17" s="87"/>
      <c r="D17" s="89" t="s">
        <v>237</v>
      </c>
      <c r="E17" s="90">
        <v>30</v>
      </c>
      <c r="F17" s="172">
        <f t="shared" si="0"/>
        <v>0</v>
      </c>
      <c r="G17" s="173"/>
      <c r="H17" s="173"/>
      <c r="I17" s="173"/>
      <c r="J17" s="173"/>
      <c r="K17" s="88"/>
    </row>
    <row r="18" spans="3:11" s="70" customFormat="1" ht="15" customHeight="1">
      <c r="C18" s="87"/>
      <c r="D18" s="89" t="s">
        <v>238</v>
      </c>
      <c r="E18" s="90">
        <v>40</v>
      </c>
      <c r="F18" s="172">
        <f t="shared" si="0"/>
        <v>0</v>
      </c>
      <c r="G18" s="173"/>
      <c r="H18" s="173"/>
      <c r="I18" s="173"/>
      <c r="J18" s="173"/>
      <c r="K18" s="88"/>
    </row>
    <row r="19" spans="3:11" s="70" customFormat="1" ht="22.5">
      <c r="C19" s="87"/>
      <c r="D19" s="89" t="s">
        <v>239</v>
      </c>
      <c r="E19" s="90">
        <v>50</v>
      </c>
      <c r="F19" s="172">
        <f t="shared" si="0"/>
        <v>196739.00100000002</v>
      </c>
      <c r="G19" s="173"/>
      <c r="H19" s="173"/>
      <c r="I19" s="173">
        <f>I20+I21</f>
        <v>47760.918</v>
      </c>
      <c r="J19" s="173">
        <f>J20+J21+J22</f>
        <v>148978.083</v>
      </c>
      <c r="K19" s="88"/>
    </row>
    <row r="20" spans="3:11" s="70" customFormat="1" ht="15" customHeight="1">
      <c r="C20" s="87"/>
      <c r="D20" s="89" t="s">
        <v>173</v>
      </c>
      <c r="E20" s="90">
        <v>60</v>
      </c>
      <c r="F20" s="172">
        <f t="shared" si="0"/>
        <v>117989.473</v>
      </c>
      <c r="G20" s="173"/>
      <c r="H20" s="173"/>
      <c r="I20" s="173">
        <v>27586.814</v>
      </c>
      <c r="J20" s="173">
        <v>90402.659</v>
      </c>
      <c r="K20" s="88"/>
    </row>
    <row r="21" spans="3:11" s="70" customFormat="1" ht="15" customHeight="1">
      <c r="C21" s="87"/>
      <c r="D21" s="89" t="s">
        <v>174</v>
      </c>
      <c r="E21" s="90">
        <v>70</v>
      </c>
      <c r="F21" s="172">
        <f t="shared" si="0"/>
        <v>78615.523</v>
      </c>
      <c r="G21" s="173"/>
      <c r="H21" s="173"/>
      <c r="I21" s="173">
        <v>20174.104</v>
      </c>
      <c r="J21" s="173">
        <v>58441.419</v>
      </c>
      <c r="K21" s="88"/>
    </row>
    <row r="22" spans="3:11" s="70" customFormat="1" ht="15" customHeight="1">
      <c r="C22" s="87"/>
      <c r="D22" s="89" t="s">
        <v>175</v>
      </c>
      <c r="E22" s="90">
        <v>80</v>
      </c>
      <c r="F22" s="172">
        <f t="shared" si="0"/>
        <v>134.005</v>
      </c>
      <c r="G22" s="173"/>
      <c r="H22" s="173"/>
      <c r="I22" s="173"/>
      <c r="J22" s="173">
        <v>134.005</v>
      </c>
      <c r="K22" s="88"/>
    </row>
    <row r="23" spans="3:11" s="70" customFormat="1" ht="15" customHeight="1">
      <c r="C23" s="87"/>
      <c r="D23" s="89" t="s">
        <v>240</v>
      </c>
      <c r="E23" s="90">
        <v>90</v>
      </c>
      <c r="F23" s="172">
        <f t="shared" si="0"/>
        <v>0</v>
      </c>
      <c r="G23" s="173"/>
      <c r="H23" s="173"/>
      <c r="I23" s="173"/>
      <c r="J23" s="173"/>
      <c r="K23" s="88"/>
    </row>
    <row r="24" spans="3:11" s="70" customFormat="1" ht="15" customHeight="1">
      <c r="C24" s="87"/>
      <c r="D24" s="89" t="s">
        <v>241</v>
      </c>
      <c r="E24" s="90">
        <v>100</v>
      </c>
      <c r="F24" s="172">
        <f t="shared" si="0"/>
        <v>169086.71899999998</v>
      </c>
      <c r="G24" s="173"/>
      <c r="H24" s="173"/>
      <c r="I24" s="173">
        <f>I25+I27</f>
        <v>44089.928</v>
      </c>
      <c r="J24" s="173">
        <f>J25+J26</f>
        <v>124996.791</v>
      </c>
      <c r="K24" s="88"/>
    </row>
    <row r="25" spans="3:11" s="70" customFormat="1" ht="22.5">
      <c r="C25" s="87"/>
      <c r="D25" s="89" t="s">
        <v>242</v>
      </c>
      <c r="E25" s="90">
        <v>110</v>
      </c>
      <c r="F25" s="172">
        <f t="shared" si="0"/>
        <v>70445.861</v>
      </c>
      <c r="G25" s="173"/>
      <c r="H25" s="173"/>
      <c r="I25" s="173">
        <v>43505.754</v>
      </c>
      <c r="J25" s="173">
        <v>26940.107</v>
      </c>
      <c r="K25" s="88"/>
    </row>
    <row r="26" spans="3:11" s="70" customFormat="1" ht="15" customHeight="1">
      <c r="C26" s="87"/>
      <c r="D26" s="89" t="s">
        <v>243</v>
      </c>
      <c r="E26" s="90">
        <v>120</v>
      </c>
      <c r="F26" s="172">
        <f t="shared" si="0"/>
        <v>98056.684</v>
      </c>
      <c r="G26" s="173"/>
      <c r="H26" s="173"/>
      <c r="I26" s="173"/>
      <c r="J26" s="173">
        <v>98056.684</v>
      </c>
      <c r="K26" s="88"/>
    </row>
    <row r="27" spans="3:11" s="70" customFormat="1" ht="22.5">
      <c r="C27" s="87"/>
      <c r="D27" s="89" t="s">
        <v>244</v>
      </c>
      <c r="E27" s="90">
        <v>130</v>
      </c>
      <c r="F27" s="172">
        <f t="shared" si="0"/>
        <v>584.174</v>
      </c>
      <c r="G27" s="173"/>
      <c r="H27" s="173"/>
      <c r="I27" s="173">
        <v>584.174</v>
      </c>
      <c r="J27" s="173"/>
      <c r="K27" s="88"/>
    </row>
    <row r="28" spans="3:11" s="70" customFormat="1" ht="15" customHeight="1">
      <c r="C28" s="87"/>
      <c r="D28" s="89" t="s">
        <v>245</v>
      </c>
      <c r="E28" s="90">
        <v>140</v>
      </c>
      <c r="F28" s="172">
        <f t="shared" si="0"/>
        <v>0</v>
      </c>
      <c r="G28" s="173"/>
      <c r="H28" s="173"/>
      <c r="I28" s="173"/>
      <c r="J28" s="173"/>
      <c r="K28" s="88"/>
    </row>
    <row r="29" spans="3:11" s="70" customFormat="1" ht="15" customHeight="1">
      <c r="C29" s="87"/>
      <c r="D29" s="89" t="s">
        <v>246</v>
      </c>
      <c r="E29" s="90">
        <v>150</v>
      </c>
      <c r="F29" s="172">
        <f t="shared" si="0"/>
        <v>0</v>
      </c>
      <c r="G29" s="173"/>
      <c r="H29" s="173"/>
      <c r="I29" s="173"/>
      <c r="J29" s="173"/>
      <c r="K29" s="88"/>
    </row>
    <row r="30" spans="3:11" s="70" customFormat="1" ht="15" customHeight="1">
      <c r="C30" s="87"/>
      <c r="D30" s="89" t="s">
        <v>247</v>
      </c>
      <c r="E30" s="90">
        <v>160</v>
      </c>
      <c r="F30" s="172">
        <f t="shared" si="0"/>
        <v>0</v>
      </c>
      <c r="G30" s="173"/>
      <c r="H30" s="173"/>
      <c r="I30" s="173"/>
      <c r="J30" s="173"/>
      <c r="K30" s="88"/>
    </row>
    <row r="31" spans="3:11" s="70" customFormat="1" ht="22.5">
      <c r="C31" s="87"/>
      <c r="D31" s="89" t="s">
        <v>248</v>
      </c>
      <c r="E31" s="90">
        <v>170</v>
      </c>
      <c r="F31" s="172">
        <f t="shared" si="0"/>
        <v>0</v>
      </c>
      <c r="G31" s="173"/>
      <c r="H31" s="173"/>
      <c r="I31" s="173"/>
      <c r="J31" s="173"/>
      <c r="K31" s="88"/>
    </row>
    <row r="32" spans="3:11" s="70" customFormat="1" ht="22.5">
      <c r="C32" s="87"/>
      <c r="D32" s="89" t="s">
        <v>249</v>
      </c>
      <c r="E32" s="90">
        <v>180</v>
      </c>
      <c r="F32" s="172">
        <f t="shared" si="0"/>
        <v>0</v>
      </c>
      <c r="G32" s="173"/>
      <c r="H32" s="173"/>
      <c r="I32" s="173"/>
      <c r="J32" s="173"/>
      <c r="K32" s="88"/>
    </row>
    <row r="33" spans="3:11" s="70" customFormat="1" ht="15" customHeight="1">
      <c r="C33" s="87"/>
      <c r="D33" s="89" t="s">
        <v>250</v>
      </c>
      <c r="E33" s="90">
        <v>190</v>
      </c>
      <c r="F33" s="172">
        <f t="shared" si="0"/>
        <v>27652.282</v>
      </c>
      <c r="G33" s="173"/>
      <c r="H33" s="173"/>
      <c r="I33" s="173">
        <v>3670.99</v>
      </c>
      <c r="J33" s="173">
        <v>23981.292</v>
      </c>
      <c r="K33" s="88"/>
    </row>
    <row r="34" spans="3:11" s="70" customFormat="1" ht="15" customHeight="1">
      <c r="C34" s="87"/>
      <c r="D34" s="89" t="s">
        <v>251</v>
      </c>
      <c r="E34" s="90">
        <v>200</v>
      </c>
      <c r="F34" s="172">
        <f t="shared" si="0"/>
        <v>0</v>
      </c>
      <c r="G34" s="173"/>
      <c r="H34" s="173"/>
      <c r="I34" s="173"/>
      <c r="J34" s="173"/>
      <c r="K34" s="88"/>
    </row>
    <row r="35" spans="3:11" s="70" customFormat="1" ht="15" customHeight="1">
      <c r="C35" s="87"/>
      <c r="D35" s="89" t="s">
        <v>252</v>
      </c>
      <c r="E35" s="90">
        <v>210</v>
      </c>
      <c r="F35" s="172">
        <f t="shared" si="0"/>
        <v>0</v>
      </c>
      <c r="G35" s="172">
        <f>(G15+G19+G31)-(G24+G29+G30+G32+G33)</f>
        <v>0</v>
      </c>
      <c r="H35" s="172">
        <f>(H15+H19+H31)-(H24+H29+H30+H32+H33)</f>
        <v>0</v>
      </c>
      <c r="I35" s="172">
        <f>(I15+I19+I31)-(I24+I29+I30+I32+I33)</f>
        <v>0</v>
      </c>
      <c r="J35" s="172">
        <f>(J15+J19+J31)-(J24+J29+J30+J32+J33)</f>
        <v>0</v>
      </c>
      <c r="K35" s="88"/>
    </row>
    <row r="36" spans="3:11" s="70" customFormat="1" ht="15" customHeight="1">
      <c r="C36" s="87"/>
      <c r="D36" s="214" t="s">
        <v>253</v>
      </c>
      <c r="E36" s="214"/>
      <c r="F36" s="214"/>
      <c r="G36" s="214"/>
      <c r="H36" s="214"/>
      <c r="I36" s="214"/>
      <c r="J36" s="214"/>
      <c r="K36" s="88"/>
    </row>
    <row r="37" spans="3:11" s="70" customFormat="1" ht="22.5">
      <c r="C37" s="87"/>
      <c r="D37" s="89" t="s">
        <v>235</v>
      </c>
      <c r="E37" s="90">
        <v>300</v>
      </c>
      <c r="F37" s="172">
        <f t="shared" si="0"/>
        <v>0</v>
      </c>
      <c r="G37" s="173"/>
      <c r="H37" s="173"/>
      <c r="I37" s="173"/>
      <c r="J37" s="173"/>
      <c r="K37" s="88"/>
    </row>
    <row r="38" spans="3:11" s="70" customFormat="1" ht="15" customHeight="1">
      <c r="C38" s="87"/>
      <c r="D38" s="89" t="s">
        <v>236</v>
      </c>
      <c r="E38" s="90">
        <v>310</v>
      </c>
      <c r="F38" s="172">
        <f t="shared" si="0"/>
        <v>0</v>
      </c>
      <c r="G38" s="173"/>
      <c r="H38" s="173"/>
      <c r="I38" s="173"/>
      <c r="J38" s="173"/>
      <c r="K38" s="88"/>
    </row>
    <row r="39" spans="3:11" s="70" customFormat="1" ht="15" customHeight="1">
      <c r="C39" s="87"/>
      <c r="D39" s="89" t="s">
        <v>237</v>
      </c>
      <c r="E39" s="90">
        <v>320</v>
      </c>
      <c r="F39" s="172">
        <f t="shared" si="0"/>
        <v>0</v>
      </c>
      <c r="G39" s="173"/>
      <c r="H39" s="173"/>
      <c r="I39" s="173"/>
      <c r="J39" s="173"/>
      <c r="K39" s="88"/>
    </row>
    <row r="40" spans="3:11" s="70" customFormat="1" ht="15" customHeight="1">
      <c r="C40" s="87"/>
      <c r="D40" s="89" t="s">
        <v>238</v>
      </c>
      <c r="E40" s="90">
        <v>330</v>
      </c>
      <c r="F40" s="172">
        <f t="shared" si="0"/>
        <v>0</v>
      </c>
      <c r="G40" s="173"/>
      <c r="H40" s="173"/>
      <c r="I40" s="173"/>
      <c r="J40" s="173"/>
      <c r="K40" s="88"/>
    </row>
    <row r="41" spans="3:11" s="70" customFormat="1" ht="22.5">
      <c r="C41" s="87"/>
      <c r="D41" s="89" t="s">
        <v>239</v>
      </c>
      <c r="E41" s="90">
        <v>340</v>
      </c>
      <c r="F41" s="172">
        <f t="shared" si="0"/>
        <v>382.385</v>
      </c>
      <c r="G41" s="173"/>
      <c r="H41" s="173"/>
      <c r="I41" s="173">
        <v>92.8289</v>
      </c>
      <c r="J41" s="173">
        <v>289.5561</v>
      </c>
      <c r="K41" s="88"/>
    </row>
    <row r="42" spans="3:11" s="70" customFormat="1" ht="15" customHeight="1">
      <c r="C42" s="87"/>
      <c r="D42" s="89" t="s">
        <v>173</v>
      </c>
      <c r="E42" s="90">
        <v>350</v>
      </c>
      <c r="F42" s="172">
        <f t="shared" si="0"/>
        <v>229.3262</v>
      </c>
      <c r="G42" s="173"/>
      <c r="H42" s="173"/>
      <c r="I42" s="173">
        <v>53.6182</v>
      </c>
      <c r="J42" s="173">
        <v>175.708</v>
      </c>
      <c r="K42" s="88"/>
    </row>
    <row r="43" spans="3:11" s="70" customFormat="1" ht="15" customHeight="1">
      <c r="C43" s="87"/>
      <c r="D43" s="89" t="s">
        <v>174</v>
      </c>
      <c r="E43" s="90">
        <v>360</v>
      </c>
      <c r="F43" s="172">
        <f t="shared" si="0"/>
        <v>152.79840000000002</v>
      </c>
      <c r="G43" s="173"/>
      <c r="H43" s="173"/>
      <c r="I43" s="173">
        <v>39.2107</v>
      </c>
      <c r="J43" s="173">
        <v>113.5877</v>
      </c>
      <c r="K43" s="88"/>
    </row>
    <row r="44" spans="3:11" s="70" customFormat="1" ht="15" customHeight="1">
      <c r="C44" s="87"/>
      <c r="D44" s="89" t="s">
        <v>175</v>
      </c>
      <c r="E44" s="90">
        <v>370</v>
      </c>
      <c r="F44" s="172">
        <f t="shared" si="0"/>
        <v>0.2605</v>
      </c>
      <c r="G44" s="173"/>
      <c r="H44" s="173"/>
      <c r="I44" s="173"/>
      <c r="J44" s="173">
        <v>0.2605</v>
      </c>
      <c r="K44" s="88"/>
    </row>
    <row r="45" spans="3:11" s="70" customFormat="1" ht="15" customHeight="1">
      <c r="C45" s="87"/>
      <c r="D45" s="89" t="s">
        <v>240</v>
      </c>
      <c r="E45" s="90">
        <v>380</v>
      </c>
      <c r="F45" s="172">
        <f t="shared" si="0"/>
        <v>0</v>
      </c>
      <c r="G45" s="173"/>
      <c r="H45" s="173"/>
      <c r="I45" s="173"/>
      <c r="J45" s="173"/>
      <c r="K45" s="88"/>
    </row>
    <row r="46" spans="3:11" s="70" customFormat="1" ht="15" customHeight="1">
      <c r="C46" s="87"/>
      <c r="D46" s="89" t="s">
        <v>241</v>
      </c>
      <c r="E46" s="90">
        <v>390</v>
      </c>
      <c r="F46" s="172">
        <f t="shared" si="0"/>
        <v>328.6396</v>
      </c>
      <c r="G46" s="173"/>
      <c r="H46" s="173"/>
      <c r="I46" s="173">
        <f>I47+I49</f>
        <v>85.6939</v>
      </c>
      <c r="J46" s="173">
        <v>242.9457</v>
      </c>
      <c r="K46" s="88"/>
    </row>
    <row r="47" spans="3:11" s="70" customFormat="1" ht="22.5">
      <c r="C47" s="87"/>
      <c r="D47" s="89" t="s">
        <v>242</v>
      </c>
      <c r="E47" s="90">
        <v>400</v>
      </c>
      <c r="F47" s="172">
        <f t="shared" si="0"/>
        <v>136.91969999999998</v>
      </c>
      <c r="G47" s="173"/>
      <c r="H47" s="173"/>
      <c r="I47" s="173">
        <v>84.5585</v>
      </c>
      <c r="J47" s="173">
        <v>52.3612</v>
      </c>
      <c r="K47" s="88"/>
    </row>
    <row r="48" spans="3:11" s="70" customFormat="1" ht="15" customHeight="1">
      <c r="C48" s="87"/>
      <c r="D48" s="89" t="s">
        <v>243</v>
      </c>
      <c r="E48" s="90">
        <v>410</v>
      </c>
      <c r="F48" s="172">
        <f t="shared" si="0"/>
        <v>190.5845</v>
      </c>
      <c r="G48" s="173"/>
      <c r="H48" s="173"/>
      <c r="I48" s="173"/>
      <c r="J48" s="173">
        <v>190.5845</v>
      </c>
      <c r="K48" s="88"/>
    </row>
    <row r="49" spans="3:11" s="70" customFormat="1" ht="15" customHeight="1">
      <c r="C49" s="87"/>
      <c r="D49" s="89" t="s">
        <v>254</v>
      </c>
      <c r="E49" s="90">
        <v>420</v>
      </c>
      <c r="F49" s="172">
        <f t="shared" si="0"/>
        <v>1.1354</v>
      </c>
      <c r="G49" s="173"/>
      <c r="H49" s="173"/>
      <c r="I49" s="173">
        <v>1.1354</v>
      </c>
      <c r="J49" s="173"/>
      <c r="K49" s="88"/>
    </row>
    <row r="50" spans="3:11" s="70" customFormat="1" ht="15" customHeight="1">
      <c r="C50" s="87"/>
      <c r="D50" s="89" t="s">
        <v>245</v>
      </c>
      <c r="E50" s="90">
        <v>430</v>
      </c>
      <c r="F50" s="172">
        <f t="shared" si="0"/>
        <v>0</v>
      </c>
      <c r="G50" s="173"/>
      <c r="H50" s="173"/>
      <c r="I50" s="173"/>
      <c r="J50" s="173"/>
      <c r="K50" s="88"/>
    </row>
    <row r="51" spans="3:11" s="70" customFormat="1" ht="15" customHeight="1">
      <c r="C51" s="87"/>
      <c r="D51" s="89" t="s">
        <v>246</v>
      </c>
      <c r="E51" s="90">
        <v>440</v>
      </c>
      <c r="F51" s="172">
        <f t="shared" si="0"/>
        <v>0</v>
      </c>
      <c r="G51" s="173"/>
      <c r="H51" s="173"/>
      <c r="I51" s="173"/>
      <c r="J51" s="173"/>
      <c r="K51" s="88"/>
    </row>
    <row r="52" spans="3:11" s="70" customFormat="1" ht="15" customHeight="1">
      <c r="C52" s="87"/>
      <c r="D52" s="89" t="s">
        <v>247</v>
      </c>
      <c r="E52" s="90">
        <v>450</v>
      </c>
      <c r="F52" s="172">
        <f t="shared" si="0"/>
        <v>0</v>
      </c>
      <c r="G52" s="173"/>
      <c r="H52" s="173"/>
      <c r="I52" s="173"/>
      <c r="J52" s="173"/>
      <c r="K52" s="88"/>
    </row>
    <row r="53" spans="3:11" s="70" customFormat="1" ht="22.5">
      <c r="C53" s="87"/>
      <c r="D53" s="89" t="s">
        <v>248</v>
      </c>
      <c r="E53" s="90">
        <v>460</v>
      </c>
      <c r="F53" s="172">
        <f t="shared" si="0"/>
        <v>0</v>
      </c>
      <c r="G53" s="173"/>
      <c r="H53" s="173"/>
      <c r="I53" s="173"/>
      <c r="J53" s="173"/>
      <c r="K53" s="88"/>
    </row>
    <row r="54" spans="3:11" s="70" customFormat="1" ht="22.5">
      <c r="C54" s="87"/>
      <c r="D54" s="89" t="s">
        <v>249</v>
      </c>
      <c r="E54" s="90">
        <v>470</v>
      </c>
      <c r="F54" s="172">
        <f t="shared" si="0"/>
        <v>0</v>
      </c>
      <c r="G54" s="173"/>
      <c r="H54" s="173"/>
      <c r="I54" s="173"/>
      <c r="J54" s="173"/>
      <c r="K54" s="88"/>
    </row>
    <row r="55" spans="3:11" s="70" customFormat="1" ht="15" customHeight="1">
      <c r="C55" s="87"/>
      <c r="D55" s="89" t="s">
        <v>250</v>
      </c>
      <c r="E55" s="90">
        <v>480</v>
      </c>
      <c r="F55" s="172">
        <f t="shared" si="0"/>
        <v>53.7454</v>
      </c>
      <c r="G55" s="173"/>
      <c r="H55" s="173"/>
      <c r="I55" s="173">
        <v>7.135</v>
      </c>
      <c r="J55" s="173">
        <v>46.6104</v>
      </c>
      <c r="K55" s="88"/>
    </row>
    <row r="56" spans="3:11" s="70" customFormat="1" ht="15" customHeight="1">
      <c r="C56" s="87"/>
      <c r="D56" s="89" t="s">
        <v>251</v>
      </c>
      <c r="E56" s="90">
        <v>490</v>
      </c>
      <c r="F56" s="172">
        <f t="shared" si="0"/>
        <v>0</v>
      </c>
      <c r="G56" s="173"/>
      <c r="H56" s="173"/>
      <c r="I56" s="173"/>
      <c r="J56" s="173"/>
      <c r="K56" s="88"/>
    </row>
    <row r="57" spans="3:11" s="70" customFormat="1" ht="15" customHeight="1">
      <c r="C57" s="87"/>
      <c r="D57" s="89" t="s">
        <v>252</v>
      </c>
      <c r="E57" s="90">
        <v>500</v>
      </c>
      <c r="F57" s="172">
        <f t="shared" si="0"/>
        <v>0</v>
      </c>
      <c r="G57" s="172">
        <f>(G37+G41+G53)-(G46+G51+G52+G54+G55)</f>
        <v>0</v>
      </c>
      <c r="H57" s="172">
        <f>(H37+H41+H53)-(H46+H51+H52+H54+H55)</f>
        <v>0</v>
      </c>
      <c r="I57" s="172">
        <f>(I37+I41+I53)-(I46+I51+I52+I54+I55)</f>
        <v>0</v>
      </c>
      <c r="J57" s="172">
        <f>(J37+J41+J53)-(J46+J51+J52+J54+J55)</f>
        <v>0</v>
      </c>
      <c r="K57" s="88"/>
    </row>
    <row r="58" spans="3:11" s="70" customFormat="1" ht="15" customHeight="1">
      <c r="C58" s="87"/>
      <c r="D58" s="214" t="s">
        <v>253</v>
      </c>
      <c r="E58" s="214"/>
      <c r="F58" s="214"/>
      <c r="G58" s="214"/>
      <c r="H58" s="214"/>
      <c r="I58" s="214"/>
      <c r="J58" s="214"/>
      <c r="K58" s="88"/>
    </row>
    <row r="59" spans="3:11" s="70" customFormat="1" ht="15" customHeight="1">
      <c r="C59" s="87"/>
      <c r="D59" s="89" t="s">
        <v>255</v>
      </c>
      <c r="E59" s="90">
        <v>600</v>
      </c>
      <c r="F59" s="172">
        <f t="shared" si="0"/>
        <v>382.385</v>
      </c>
      <c r="G59" s="173"/>
      <c r="H59" s="173"/>
      <c r="I59" s="173">
        <v>92.8289</v>
      </c>
      <c r="J59" s="173">
        <v>289.5561</v>
      </c>
      <c r="K59" s="88"/>
    </row>
    <row r="60" spans="3:11" s="70" customFormat="1" ht="15" customHeight="1">
      <c r="C60" s="87"/>
      <c r="D60" s="89" t="s">
        <v>256</v>
      </c>
      <c r="E60" s="90">
        <v>610</v>
      </c>
      <c r="F60" s="172">
        <f t="shared" si="0"/>
        <v>516.364</v>
      </c>
      <c r="G60" s="173"/>
      <c r="H60" s="173"/>
      <c r="I60" s="173">
        <v>171.606</v>
      </c>
      <c r="J60" s="173">
        <v>344.758</v>
      </c>
      <c r="K60" s="88"/>
    </row>
    <row r="61" spans="3:11" s="70" customFormat="1" ht="15" customHeight="1">
      <c r="C61" s="87"/>
      <c r="D61" s="89" t="s">
        <v>257</v>
      </c>
      <c r="E61" s="90">
        <v>620</v>
      </c>
      <c r="F61" s="172">
        <f t="shared" si="0"/>
        <v>0</v>
      </c>
      <c r="G61" s="173"/>
      <c r="H61" s="173"/>
      <c r="I61" s="173"/>
      <c r="J61" s="173"/>
      <c r="K61" s="88"/>
    </row>
    <row r="62" spans="3:11" s="70" customFormat="1" ht="15" customHeight="1">
      <c r="C62" s="87"/>
      <c r="D62" s="214" t="s">
        <v>258</v>
      </c>
      <c r="E62" s="214"/>
      <c r="F62" s="214"/>
      <c r="G62" s="214"/>
      <c r="H62" s="214"/>
      <c r="I62" s="214"/>
      <c r="J62" s="214"/>
      <c r="K62" s="88"/>
    </row>
    <row r="63" spans="3:11" s="70" customFormat="1" ht="22.5">
      <c r="C63" s="87"/>
      <c r="D63" s="89" t="s">
        <v>259</v>
      </c>
      <c r="E63" s="90">
        <v>700</v>
      </c>
      <c r="F63" s="172">
        <f t="shared" si="0"/>
        <v>168502.54499999998</v>
      </c>
      <c r="G63" s="173"/>
      <c r="H63" s="173"/>
      <c r="I63" s="173">
        <v>43505.754</v>
      </c>
      <c r="J63" s="173">
        <v>124996.791</v>
      </c>
      <c r="K63" s="88"/>
    </row>
    <row r="64" spans="3:11" ht="15" customHeight="1">
      <c r="C64" s="65"/>
      <c r="D64" s="89" t="s">
        <v>260</v>
      </c>
      <c r="E64" s="90">
        <v>710</v>
      </c>
      <c r="F64" s="172">
        <f t="shared" si="0"/>
        <v>150239.914</v>
      </c>
      <c r="G64" s="174"/>
      <c r="H64" s="174"/>
      <c r="I64" s="174">
        <v>25243.123</v>
      </c>
      <c r="J64" s="174">
        <v>124996.791</v>
      </c>
      <c r="K64" s="85"/>
    </row>
    <row r="65" spans="3:11" ht="15" customHeight="1">
      <c r="C65" s="65"/>
      <c r="D65" s="89" t="s">
        <v>261</v>
      </c>
      <c r="E65" s="90">
        <v>720</v>
      </c>
      <c r="F65" s="172">
        <f t="shared" si="0"/>
        <v>18262.631</v>
      </c>
      <c r="G65" s="174"/>
      <c r="H65" s="174"/>
      <c r="I65" s="174">
        <v>18262.631</v>
      </c>
      <c r="J65" s="174"/>
      <c r="K65" s="85"/>
    </row>
    <row r="66" spans="3:11" ht="15" customHeight="1">
      <c r="C66" s="65"/>
      <c r="D66" s="89" t="s">
        <v>262</v>
      </c>
      <c r="E66" s="90">
        <v>730</v>
      </c>
      <c r="F66" s="172">
        <f t="shared" si="0"/>
        <v>0</v>
      </c>
      <c r="G66" s="174"/>
      <c r="H66" s="174"/>
      <c r="I66" s="174"/>
      <c r="J66" s="174"/>
      <c r="K66" s="85"/>
    </row>
    <row r="67" spans="3:11" ht="15" customHeight="1">
      <c r="C67" s="65"/>
      <c r="D67" s="89" t="s">
        <v>263</v>
      </c>
      <c r="E67" s="90">
        <v>740</v>
      </c>
      <c r="F67" s="172">
        <f t="shared" si="0"/>
        <v>18262.631</v>
      </c>
      <c r="G67" s="174"/>
      <c r="H67" s="174"/>
      <c r="I67" s="174">
        <v>18262.631</v>
      </c>
      <c r="J67" s="174"/>
      <c r="K67" s="85"/>
    </row>
    <row r="68" spans="3:11" ht="22.5">
      <c r="C68" s="65"/>
      <c r="D68" s="89" t="s">
        <v>264</v>
      </c>
      <c r="E68" s="90">
        <v>750</v>
      </c>
      <c r="F68" s="172">
        <f t="shared" si="0"/>
        <v>0</v>
      </c>
      <c r="G68" s="174"/>
      <c r="H68" s="174"/>
      <c r="I68" s="174"/>
      <c r="J68" s="174"/>
      <c r="K68" s="85"/>
    </row>
    <row r="69" spans="3:11" ht="15" customHeight="1">
      <c r="C69" s="65"/>
      <c r="D69" s="89" t="s">
        <v>260</v>
      </c>
      <c r="E69" s="90">
        <v>760</v>
      </c>
      <c r="F69" s="172">
        <f t="shared" si="0"/>
        <v>0</v>
      </c>
      <c r="G69" s="174"/>
      <c r="H69" s="174"/>
      <c r="I69" s="174"/>
      <c r="J69" s="174"/>
      <c r="K69" s="85"/>
    </row>
    <row r="70" spans="3:11" ht="15" customHeight="1">
      <c r="C70" s="65"/>
      <c r="D70" s="89" t="s">
        <v>261</v>
      </c>
      <c r="E70" s="90">
        <v>770</v>
      </c>
      <c r="F70" s="172">
        <f t="shared" si="0"/>
        <v>0</v>
      </c>
      <c r="G70" s="174"/>
      <c r="H70" s="174"/>
      <c r="I70" s="174"/>
      <c r="J70" s="174"/>
      <c r="K70" s="85"/>
    </row>
    <row r="71" spans="3:11" ht="15" customHeight="1">
      <c r="C71" s="65"/>
      <c r="D71" s="89" t="s">
        <v>262</v>
      </c>
      <c r="E71" s="90">
        <v>780</v>
      </c>
      <c r="F71" s="172">
        <f t="shared" si="0"/>
        <v>0</v>
      </c>
      <c r="G71" s="174"/>
      <c r="H71" s="174"/>
      <c r="I71" s="174"/>
      <c r="J71" s="174"/>
      <c r="K71" s="85"/>
    </row>
    <row r="72" spans="3:11" ht="15" customHeight="1">
      <c r="C72" s="65"/>
      <c r="D72" s="89" t="s">
        <v>263</v>
      </c>
      <c r="E72" s="90">
        <v>790</v>
      </c>
      <c r="F72" s="172">
        <f t="shared" si="0"/>
        <v>0</v>
      </c>
      <c r="G72" s="174"/>
      <c r="H72" s="174"/>
      <c r="I72" s="174"/>
      <c r="J72" s="174"/>
      <c r="K72" s="85"/>
    </row>
    <row r="73" spans="3:11" ht="15" customHeight="1">
      <c r="C73" s="65"/>
      <c r="D73" s="214" t="s">
        <v>265</v>
      </c>
      <c r="E73" s="214"/>
      <c r="F73" s="214"/>
      <c r="G73" s="214"/>
      <c r="H73" s="214"/>
      <c r="I73" s="214"/>
      <c r="J73" s="214"/>
      <c r="K73" s="85"/>
    </row>
    <row r="74" spans="3:11" ht="22.5">
      <c r="C74" s="65"/>
      <c r="D74" s="89" t="s">
        <v>259</v>
      </c>
      <c r="E74" s="90">
        <v>800</v>
      </c>
      <c r="F74" s="172">
        <f t="shared" si="0"/>
        <v>214989.919</v>
      </c>
      <c r="G74" s="174"/>
      <c r="H74" s="174"/>
      <c r="I74" s="174">
        <v>131573.655</v>
      </c>
      <c r="J74" s="174">
        <v>83416.264</v>
      </c>
      <c r="K74" s="85"/>
    </row>
    <row r="75" spans="3:11" ht="15" customHeight="1">
      <c r="C75" s="65"/>
      <c r="D75" s="89" t="s">
        <v>260</v>
      </c>
      <c r="E75" s="90">
        <v>810</v>
      </c>
      <c r="F75" s="172">
        <f t="shared" si="0"/>
        <v>141579.449</v>
      </c>
      <c r="G75" s="174"/>
      <c r="H75" s="174"/>
      <c r="I75" s="174">
        <v>58163.185</v>
      </c>
      <c r="J75" s="174">
        <v>83416.264</v>
      </c>
      <c r="K75" s="85"/>
    </row>
    <row r="76" spans="3:11" ht="15" customHeight="1">
      <c r="C76" s="65"/>
      <c r="D76" s="89" t="s">
        <v>261</v>
      </c>
      <c r="E76" s="90">
        <v>820</v>
      </c>
      <c r="F76" s="172">
        <f t="shared" si="0"/>
        <v>36705.235</v>
      </c>
      <c r="G76" s="174"/>
      <c r="H76" s="174"/>
      <c r="I76" s="174">
        <v>36705.235</v>
      </c>
      <c r="J76" s="174"/>
      <c r="K76" s="85"/>
    </row>
    <row r="77" spans="3:11" ht="15" customHeight="1">
      <c r="C77" s="65"/>
      <c r="D77" s="89" t="s">
        <v>262</v>
      </c>
      <c r="E77" s="90">
        <v>830</v>
      </c>
      <c r="F77" s="172">
        <f t="shared" si="0"/>
        <v>12278.795</v>
      </c>
      <c r="G77" s="174"/>
      <c r="H77" s="174"/>
      <c r="I77" s="174">
        <v>12278.795</v>
      </c>
      <c r="J77" s="174"/>
      <c r="K77" s="85"/>
    </row>
    <row r="78" spans="3:11" ht="15" customHeight="1">
      <c r="C78" s="65"/>
      <c r="D78" s="89" t="s">
        <v>263</v>
      </c>
      <c r="E78" s="90">
        <v>840</v>
      </c>
      <c r="F78" s="172">
        <f t="shared" si="0"/>
        <v>24426.44</v>
      </c>
      <c r="G78" s="174"/>
      <c r="H78" s="174"/>
      <c r="I78" s="174">
        <v>24426.44</v>
      </c>
      <c r="J78" s="174"/>
      <c r="K78" s="85"/>
    </row>
    <row r="79" spans="3:12" ht="22.5">
      <c r="C79" s="65"/>
      <c r="D79" s="89" t="s">
        <v>264</v>
      </c>
      <c r="E79" s="90">
        <v>850</v>
      </c>
      <c r="F79" s="172">
        <f t="shared" si="0"/>
        <v>0</v>
      </c>
      <c r="G79" s="175"/>
      <c r="H79" s="175"/>
      <c r="I79" s="175"/>
      <c r="J79" s="175"/>
      <c r="K79" s="91"/>
      <c r="L79" s="26"/>
    </row>
    <row r="80" spans="3:12" ht="15" customHeight="1">
      <c r="C80" s="65"/>
      <c r="D80" s="89" t="s">
        <v>260</v>
      </c>
      <c r="E80" s="90">
        <v>860</v>
      </c>
      <c r="F80" s="172">
        <f aca="true" t="shared" si="1" ref="F80:F86">SUM(G80:J80)</f>
        <v>0</v>
      </c>
      <c r="G80" s="175"/>
      <c r="H80" s="175"/>
      <c r="I80" s="175"/>
      <c r="J80" s="175"/>
      <c r="K80" s="91"/>
      <c r="L80" s="26"/>
    </row>
    <row r="81" spans="3:12" ht="15" customHeight="1">
      <c r="C81" s="65"/>
      <c r="D81" s="89" t="s">
        <v>261</v>
      </c>
      <c r="E81" s="90">
        <v>870</v>
      </c>
      <c r="F81" s="172">
        <f t="shared" si="1"/>
        <v>0</v>
      </c>
      <c r="G81" s="175"/>
      <c r="H81" s="175"/>
      <c r="I81" s="175"/>
      <c r="J81" s="175"/>
      <c r="K81" s="91"/>
      <c r="L81" s="26"/>
    </row>
    <row r="82" spans="3:12" ht="15" customHeight="1">
      <c r="C82" s="65"/>
      <c r="D82" s="89" t="s">
        <v>262</v>
      </c>
      <c r="E82" s="90">
        <v>880</v>
      </c>
      <c r="F82" s="172">
        <f t="shared" si="1"/>
        <v>0</v>
      </c>
      <c r="G82" s="174"/>
      <c r="H82" s="174"/>
      <c r="I82" s="174"/>
      <c r="J82" s="174"/>
      <c r="K82" s="91"/>
      <c r="L82" s="26"/>
    </row>
    <row r="83" spans="3:12" ht="15" customHeight="1">
      <c r="C83" s="65"/>
      <c r="D83" s="89" t="s">
        <v>263</v>
      </c>
      <c r="E83" s="90">
        <v>890</v>
      </c>
      <c r="F83" s="172">
        <f t="shared" si="1"/>
        <v>0</v>
      </c>
      <c r="G83" s="176"/>
      <c r="H83" s="176"/>
      <c r="I83" s="176"/>
      <c r="J83" s="176"/>
      <c r="K83" s="91"/>
      <c r="L83" s="26"/>
    </row>
    <row r="84" spans="3:12" ht="15" customHeight="1">
      <c r="C84" s="65"/>
      <c r="D84" s="89" t="s">
        <v>266</v>
      </c>
      <c r="E84" s="90">
        <v>900</v>
      </c>
      <c r="F84" s="172">
        <f t="shared" si="1"/>
        <v>0</v>
      </c>
      <c r="G84" s="176"/>
      <c r="H84" s="176"/>
      <c r="I84" s="176"/>
      <c r="J84" s="176"/>
      <c r="K84" s="91"/>
      <c r="L84" s="26"/>
    </row>
    <row r="85" spans="3:12" ht="15" customHeight="1">
      <c r="C85" s="65"/>
      <c r="D85" s="89" t="s">
        <v>263</v>
      </c>
      <c r="E85" s="90">
        <v>910</v>
      </c>
      <c r="F85" s="172">
        <f t="shared" si="1"/>
        <v>0</v>
      </c>
      <c r="G85" s="176"/>
      <c r="H85" s="176"/>
      <c r="I85" s="176"/>
      <c r="J85" s="176"/>
      <c r="K85" s="91"/>
      <c r="L85" s="26"/>
    </row>
    <row r="86" spans="3:12" ht="15" customHeight="1">
      <c r="C86" s="65"/>
      <c r="D86" s="89" t="s">
        <v>262</v>
      </c>
      <c r="E86" s="90">
        <v>920</v>
      </c>
      <c r="F86" s="172">
        <f t="shared" si="1"/>
        <v>0</v>
      </c>
      <c r="G86" s="176"/>
      <c r="H86" s="176"/>
      <c r="I86" s="176"/>
      <c r="J86" s="176"/>
      <c r="K86" s="91"/>
      <c r="L86" s="26"/>
    </row>
    <row r="87" spans="4:19" ht="11.25">
      <c r="D87" s="83"/>
      <c r="E87" s="92"/>
      <c r="F87" s="92"/>
      <c r="G87" s="92"/>
      <c r="H87" s="92"/>
      <c r="I87" s="92"/>
      <c r="J87" s="92"/>
      <c r="K87" s="71"/>
      <c r="L87" s="71"/>
      <c r="M87" s="71"/>
      <c r="N87" s="71"/>
      <c r="O87" s="71"/>
      <c r="P87" s="71"/>
      <c r="Q87" s="71"/>
      <c r="R87" s="26"/>
      <c r="S87" s="26"/>
    </row>
    <row r="88" spans="1:11" s="178" customFormat="1" ht="12.75">
      <c r="A88" s="177"/>
      <c r="D88" s="185" t="s">
        <v>298</v>
      </c>
      <c r="E88" s="217" t="str">
        <f>IF(Титульный!G34="","",Титульный!G34)</f>
        <v>Яковлев Владимир Ермолаевич</v>
      </c>
      <c r="F88" s="217"/>
      <c r="G88" s="217"/>
      <c r="H88" s="217"/>
      <c r="J88" s="219"/>
      <c r="K88" s="220"/>
    </row>
    <row r="89" spans="1:11" s="178" customFormat="1" ht="12.75">
      <c r="A89" s="177"/>
      <c r="E89" s="221" t="s">
        <v>299</v>
      </c>
      <c r="F89" s="221"/>
      <c r="G89" s="221"/>
      <c r="H89" s="221"/>
      <c r="J89" s="222" t="s">
        <v>300</v>
      </c>
      <c r="K89" s="221"/>
    </row>
    <row r="90" spans="1:11" s="178" customFormat="1" ht="12.75">
      <c r="A90" s="177"/>
      <c r="G90" s="180"/>
      <c r="K90" s="180"/>
    </row>
    <row r="91" s="178" customFormat="1" ht="12.75">
      <c r="A91" s="177"/>
    </row>
    <row r="92" spans="1:13" s="178" customFormat="1" ht="12.75">
      <c r="A92" s="177"/>
      <c r="D92" s="181" t="s">
        <v>301</v>
      </c>
      <c r="E92" s="217" t="str">
        <f>IF(Титульный!G43="","",Титульный!G43)</f>
        <v>Экономист</v>
      </c>
      <c r="F92" s="217"/>
      <c r="G92" s="179"/>
      <c r="H92" s="217" t="str">
        <f>IF(Титульный!G42="","",Титульный!G42)</f>
        <v>Малярович Дмитрий Валерьевич</v>
      </c>
      <c r="I92" s="217"/>
      <c r="J92" s="217"/>
      <c r="K92" s="179"/>
      <c r="L92" s="182"/>
      <c r="M92" s="182"/>
    </row>
    <row r="93" spans="1:13" s="178" customFormat="1" ht="12.75">
      <c r="A93" s="177"/>
      <c r="D93" s="181" t="s">
        <v>302</v>
      </c>
      <c r="E93" s="215" t="s">
        <v>303</v>
      </c>
      <c r="F93" s="215"/>
      <c r="G93" s="180"/>
      <c r="H93" s="215" t="s">
        <v>299</v>
      </c>
      <c r="I93" s="215"/>
      <c r="J93" s="215"/>
      <c r="K93" s="180"/>
      <c r="L93" s="215" t="s">
        <v>300</v>
      </c>
      <c r="M93" s="215"/>
    </row>
    <row r="94" spans="1:4" s="178" customFormat="1" ht="12.75">
      <c r="A94" s="177"/>
      <c r="D94" s="181" t="s">
        <v>304</v>
      </c>
    </row>
    <row r="95" spans="1:10" s="178" customFormat="1" ht="12.75">
      <c r="A95" s="177"/>
      <c r="E95" s="217" t="str">
        <f>IF(Титульный!G44="","",Титульный!G44)</f>
        <v>8-(42361) 4-43-02</v>
      </c>
      <c r="F95" s="217"/>
      <c r="G95" s="217"/>
      <c r="I95" s="183" t="s">
        <v>305</v>
      </c>
      <c r="J95" s="181"/>
    </row>
    <row r="96" spans="1:10" s="178" customFormat="1" ht="12.75">
      <c r="A96" s="177"/>
      <c r="E96" s="218" t="s">
        <v>306</v>
      </c>
      <c r="F96" s="218"/>
      <c r="G96" s="218"/>
      <c r="I96" s="184" t="s">
        <v>307</v>
      </c>
      <c r="J96" s="184"/>
    </row>
    <row r="97" spans="5:19" ht="11.25"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26"/>
      <c r="S97" s="26"/>
    </row>
    <row r="98" spans="5:19" ht="11.25"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26"/>
      <c r="S98" s="26"/>
    </row>
    <row r="99" spans="5:19" ht="11.25"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26"/>
      <c r="S99" s="26"/>
    </row>
    <row r="100" spans="5:19" ht="11.25"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26"/>
      <c r="S100" s="26"/>
    </row>
    <row r="101" spans="5:19" ht="11.25"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26"/>
      <c r="S101" s="26"/>
    </row>
    <row r="102" spans="5:19" ht="11.25"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26"/>
      <c r="S102" s="26"/>
    </row>
    <row r="103" spans="5:19" ht="11.25"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26"/>
      <c r="S103" s="26"/>
    </row>
    <row r="104" spans="5:19" ht="11.25"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26"/>
      <c r="S104" s="26"/>
    </row>
    <row r="105" spans="5:19" ht="11.25"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26"/>
      <c r="S105" s="26"/>
    </row>
    <row r="106" spans="5:19" ht="11.25"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26"/>
      <c r="S106" s="26"/>
    </row>
    <row r="107" spans="5:19" ht="11.25"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26"/>
      <c r="S107" s="26"/>
    </row>
    <row r="108" spans="5:19" ht="11.25"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26"/>
      <c r="S108" s="26"/>
    </row>
    <row r="109" spans="5:19" ht="11.25"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26"/>
      <c r="S109" s="26"/>
    </row>
    <row r="110" spans="5:19" ht="11.25"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26"/>
      <c r="S110" s="26"/>
    </row>
    <row r="111" spans="5:19" ht="11.25"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26"/>
      <c r="S111" s="26"/>
    </row>
    <row r="112" spans="5:19" ht="11.25"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26"/>
      <c r="S112" s="26"/>
    </row>
    <row r="113" spans="5:19" ht="11.25"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26"/>
      <c r="S113" s="26"/>
    </row>
    <row r="114" spans="5:19" ht="11.25"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26"/>
      <c r="S114" s="26"/>
    </row>
    <row r="115" spans="5:19" ht="11.25"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26"/>
      <c r="S115" s="26"/>
    </row>
    <row r="116" spans="5:19" ht="11.25"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26"/>
      <c r="S116" s="26"/>
    </row>
    <row r="117" spans="5:19" ht="11.25"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26"/>
      <c r="S117" s="26"/>
    </row>
    <row r="118" spans="5:19" ht="11.25"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26"/>
      <c r="S118" s="26"/>
    </row>
    <row r="119" spans="5:19" ht="11.25"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26"/>
      <c r="S119" s="26"/>
    </row>
    <row r="120" spans="5:19" ht="11.25"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26"/>
      <c r="S120" s="26"/>
    </row>
    <row r="121" spans="5:19" ht="11.25"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26"/>
      <c r="S121" s="26"/>
    </row>
    <row r="122" spans="5:19" ht="11.25"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26"/>
      <c r="S122" s="26"/>
    </row>
    <row r="123" spans="5:19" ht="11.25"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26"/>
      <c r="S123" s="26"/>
    </row>
    <row r="124" spans="5:19" ht="11.25"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6"/>
      <c r="S124" s="26"/>
    </row>
    <row r="125" spans="5:19" ht="11.25"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26"/>
      <c r="S125" s="26"/>
    </row>
    <row r="126" spans="5:19" ht="11.25"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26"/>
      <c r="S126" s="26"/>
    </row>
    <row r="127" spans="5:19" ht="11.25"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26"/>
      <c r="S127" s="26"/>
    </row>
    <row r="128" spans="5:19" ht="11.25"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C7:E14"/>
  <sheetViews>
    <sheetView showGridLines="0" zoomScalePageLayoutView="0" workbookViewId="0" topLeftCell="C7">
      <selection activeCell="E14" sqref="E14"/>
    </sheetView>
  </sheetViews>
  <sheetFormatPr defaultColWidth="9.140625" defaultRowHeight="11.25"/>
  <cols>
    <col min="1" max="2" width="9.140625" style="51" hidden="1" customWidth="1"/>
    <col min="3" max="3" width="3.7109375" style="50" bestFit="1" customWidth="1"/>
    <col min="4" max="4" width="6.28125" style="51" bestFit="1" customWidth="1"/>
    <col min="5" max="5" width="94.8515625" style="51" customWidth="1"/>
    <col min="6" max="16384" width="9.140625" style="5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spans="3:5" s="54" customFormat="1" ht="12" customHeight="1">
      <c r="C7" s="55"/>
      <c r="D7" s="56"/>
      <c r="E7" s="56"/>
    </row>
    <row r="8" spans="3:5" s="54" customFormat="1" ht="12" customHeight="1">
      <c r="C8" s="55"/>
      <c r="D8" s="76" t="s">
        <v>193</v>
      </c>
      <c r="E8" s="76"/>
    </row>
    <row r="9" spans="3:5" s="54" customFormat="1" ht="12" customHeight="1">
      <c r="C9" s="55"/>
      <c r="D9" s="75" t="str">
        <f>IF(org="","Не определено",org)</f>
        <v>ОАО "Арсеньевэлектросервис"</v>
      </c>
      <c r="E9" s="75"/>
    </row>
    <row r="10" spans="3:5" s="54" customFormat="1" ht="12" customHeight="1">
      <c r="C10" s="55"/>
      <c r="D10" s="56"/>
      <c r="E10" s="56"/>
    </row>
    <row r="11" spans="3:5" s="54" customFormat="1" ht="15" customHeight="1">
      <c r="C11" s="55"/>
      <c r="D11" s="57" t="s">
        <v>194</v>
      </c>
      <c r="E11" s="58" t="s">
        <v>195</v>
      </c>
    </row>
    <row r="12" spans="3:5" s="54" customFormat="1" ht="12" customHeight="1">
      <c r="C12" s="55"/>
      <c r="D12" s="27">
        <v>1</v>
      </c>
      <c r="E12" s="27">
        <v>2</v>
      </c>
    </row>
    <row r="13" spans="3:5" ht="15" customHeight="1" hidden="1">
      <c r="C13" s="52"/>
      <c r="D13" s="59">
        <v>0</v>
      </c>
      <c r="E13" s="53"/>
    </row>
    <row r="14" spans="3:5" ht="15" customHeight="1">
      <c r="C14" s="52"/>
      <c r="D14" s="61"/>
      <c r="E14" s="62" t="s">
        <v>196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B2:D5"/>
  <sheetViews>
    <sheetView showGridLines="0" zoomScalePageLayoutView="0" workbookViewId="0" topLeftCell="A1">
      <selection activeCell="B7" sqref="B7"/>
    </sheetView>
  </sheetViews>
  <sheetFormatPr defaultColWidth="9.140625" defaultRowHeight="11.25"/>
  <cols>
    <col min="1" max="1" width="4.7109375" style="30" customWidth="1"/>
    <col min="2" max="2" width="27.28125" style="30" customWidth="1"/>
    <col min="3" max="3" width="103.28125" style="30" customWidth="1"/>
    <col min="4" max="4" width="17.7109375" style="30" customWidth="1"/>
    <col min="5" max="16384" width="9.140625" style="30" customWidth="1"/>
  </cols>
  <sheetData>
    <row r="1" ht="12" customHeight="1"/>
    <row r="2" spans="2:4" ht="12" customHeight="1">
      <c r="B2" s="223" t="s">
        <v>155</v>
      </c>
      <c r="C2" s="223"/>
      <c r="D2" s="223"/>
    </row>
    <row r="3" spans="2:4" ht="12" customHeight="1">
      <c r="B3" s="75" t="str">
        <f>IF(org="","Не определено",org)</f>
        <v>ОАО "Арсеньевэлектросервис"</v>
      </c>
      <c r="C3" s="77"/>
      <c r="D3" s="77"/>
    </row>
    <row r="4" ht="12" customHeight="1"/>
    <row r="5" spans="2:4" ht="15" customHeight="1">
      <c r="B5" s="49" t="s">
        <v>156</v>
      </c>
      <c r="C5" s="49" t="s">
        <v>157</v>
      </c>
      <c r="D5" s="49" t="s">
        <v>6</v>
      </c>
    </row>
  </sheetData>
  <sheetProtection password="FA9C" sheet="1" objects="1" scenarios="1" formatColumns="0" formatRows="0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C8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78" customWidth="1"/>
    <col min="2" max="2" width="9.140625" style="78" customWidth="1"/>
    <col min="3" max="3" width="22.00390625" style="78" customWidth="1"/>
    <col min="4" max="16384" width="9.140625" style="78" customWidth="1"/>
  </cols>
  <sheetData>
    <row r="1" ht="11.25">
      <c r="A1" s="78">
        <v>8</v>
      </c>
    </row>
    <row r="2" spans="1:3" ht="11.25">
      <c r="A2" s="78" t="s">
        <v>311</v>
      </c>
      <c r="B2" s="78" t="s">
        <v>312</v>
      </c>
      <c r="C2" s="78" t="s">
        <v>313</v>
      </c>
    </row>
    <row r="3" spans="1:3" ht="11.25">
      <c r="A3" s="78" t="s">
        <v>321</v>
      </c>
      <c r="B3" s="78" t="s">
        <v>312</v>
      </c>
      <c r="C3" s="78" t="s">
        <v>313</v>
      </c>
    </row>
    <row r="4" spans="1:3" ht="11.25">
      <c r="A4" s="78" t="s">
        <v>322</v>
      </c>
      <c r="B4" s="78" t="s">
        <v>312</v>
      </c>
      <c r="C4" s="78" t="s">
        <v>313</v>
      </c>
    </row>
    <row r="5" spans="1:3" ht="11.25">
      <c r="A5" s="78" t="s">
        <v>325</v>
      </c>
      <c r="B5" s="78" t="s">
        <v>312</v>
      </c>
      <c r="C5" s="78" t="s">
        <v>313</v>
      </c>
    </row>
    <row r="6" spans="1:3" ht="11.25">
      <c r="A6" s="78" t="s">
        <v>329</v>
      </c>
      <c r="B6" s="78" t="s">
        <v>330</v>
      </c>
      <c r="C6" s="78" t="s">
        <v>313</v>
      </c>
    </row>
    <row r="7" spans="1:3" ht="11.25">
      <c r="A7" s="78" t="s">
        <v>331</v>
      </c>
      <c r="B7" s="78" t="s">
        <v>312</v>
      </c>
      <c r="C7" s="78" t="s">
        <v>313</v>
      </c>
    </row>
    <row r="8" spans="1:3" ht="11.25">
      <c r="A8" s="78" t="s">
        <v>335</v>
      </c>
      <c r="B8" s="78" t="s">
        <v>336</v>
      </c>
      <c r="C8" s="78" t="s">
        <v>337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21</v>
      </c>
      <c r="C1" s="13"/>
      <c r="D1" s="7" t="s">
        <v>120</v>
      </c>
      <c r="E1" s="7" t="s">
        <v>138</v>
      </c>
      <c r="F1" s="187" t="s">
        <v>326</v>
      </c>
    </row>
    <row r="2" spans="1:6" ht="11.25">
      <c r="A2">
        <v>0</v>
      </c>
      <c r="B2" t="s">
        <v>22</v>
      </c>
      <c r="D2" s="9" t="s">
        <v>121</v>
      </c>
      <c r="E2">
        <v>2013</v>
      </c>
      <c r="F2" t="s">
        <v>327</v>
      </c>
    </row>
    <row r="3" spans="2:6" ht="11.25">
      <c r="B3" t="s">
        <v>23</v>
      </c>
      <c r="D3" s="9" t="s">
        <v>122</v>
      </c>
      <c r="E3">
        <v>2014</v>
      </c>
      <c r="F3" t="s">
        <v>328</v>
      </c>
    </row>
    <row r="4" spans="2:5" ht="11.25">
      <c r="B4" t="s">
        <v>24</v>
      </c>
      <c r="D4" s="9" t="s">
        <v>123</v>
      </c>
      <c r="E4">
        <v>2015</v>
      </c>
    </row>
    <row r="5" spans="2:5" ht="11.25">
      <c r="B5" t="s">
        <v>26</v>
      </c>
      <c r="D5" s="9" t="s">
        <v>124</v>
      </c>
      <c r="E5">
        <v>2016</v>
      </c>
    </row>
    <row r="6" spans="2:4" ht="11.25">
      <c r="B6" t="s">
        <v>27</v>
      </c>
      <c r="D6" s="9" t="s">
        <v>125</v>
      </c>
    </row>
    <row r="7" spans="2:4" ht="11.25">
      <c r="B7" t="s">
        <v>28</v>
      </c>
      <c r="D7" s="9" t="s">
        <v>126</v>
      </c>
    </row>
    <row r="8" spans="2:4" ht="11.25">
      <c r="B8" t="s">
        <v>29</v>
      </c>
      <c r="D8" s="9" t="s">
        <v>127</v>
      </c>
    </row>
    <row r="9" spans="2:4" ht="11.25">
      <c r="B9" t="s">
        <v>30</v>
      </c>
      <c r="D9" s="9" t="s">
        <v>128</v>
      </c>
    </row>
    <row r="10" spans="2:4" ht="11.25">
      <c r="B10" t="s">
        <v>31</v>
      </c>
      <c r="D10" s="9" t="s">
        <v>129</v>
      </c>
    </row>
    <row r="11" spans="2:4" ht="11.25">
      <c r="B11" t="s">
        <v>25</v>
      </c>
      <c r="D11" s="9" t="s">
        <v>130</v>
      </c>
    </row>
    <row r="12" spans="2:4" ht="11.25">
      <c r="B12" t="s">
        <v>100</v>
      </c>
      <c r="D12" s="9" t="s">
        <v>131</v>
      </c>
    </row>
    <row r="13" spans="2:4" ht="11.25">
      <c r="B13" t="s">
        <v>102</v>
      </c>
      <c r="D13" s="9" t="s">
        <v>132</v>
      </c>
    </row>
    <row r="14" spans="2:4" ht="11.25">
      <c r="B14" t="s">
        <v>324</v>
      </c>
      <c r="D14" s="25" t="s">
        <v>179</v>
      </c>
    </row>
    <row r="15" ht="11.25">
      <c r="B15" t="s">
        <v>32</v>
      </c>
    </row>
    <row r="16" ht="11.25">
      <c r="B16" t="s">
        <v>103</v>
      </c>
    </row>
    <row r="17" ht="11.25">
      <c r="B17" t="s">
        <v>33</v>
      </c>
    </row>
    <row r="18" ht="11.25">
      <c r="B18" t="s">
        <v>34</v>
      </c>
    </row>
    <row r="19" ht="11.25">
      <c r="B19" t="s">
        <v>35</v>
      </c>
    </row>
    <row r="20" ht="11.25">
      <c r="B20" t="s">
        <v>36</v>
      </c>
    </row>
    <row r="21" ht="11.25">
      <c r="B21" t="s">
        <v>37</v>
      </c>
    </row>
    <row r="22" ht="11.25">
      <c r="B22" t="s">
        <v>104</v>
      </c>
    </row>
    <row r="23" ht="11.25">
      <c r="B23" t="s">
        <v>38</v>
      </c>
    </row>
    <row r="24" ht="11.25">
      <c r="B24" t="s">
        <v>39</v>
      </c>
    </row>
    <row r="25" ht="11.25">
      <c r="B25" t="s">
        <v>40</v>
      </c>
    </row>
    <row r="26" ht="11.25">
      <c r="B26" t="s">
        <v>41</v>
      </c>
    </row>
    <row r="27" ht="11.25">
      <c r="B27" t="s">
        <v>42</v>
      </c>
    </row>
    <row r="28" ht="11.25">
      <c r="B28" t="s">
        <v>43</v>
      </c>
    </row>
    <row r="29" ht="11.25">
      <c r="B29" t="s">
        <v>44</v>
      </c>
    </row>
    <row r="30" ht="11.25">
      <c r="B30" t="s">
        <v>45</v>
      </c>
    </row>
    <row r="31" ht="11.25">
      <c r="B31" t="s">
        <v>46</v>
      </c>
    </row>
    <row r="32" ht="11.25">
      <c r="B32" t="s">
        <v>47</v>
      </c>
    </row>
    <row r="33" ht="11.25">
      <c r="B33" t="s">
        <v>48</v>
      </c>
    </row>
    <row r="34" ht="11.25">
      <c r="B34" t="s">
        <v>101</v>
      </c>
    </row>
    <row r="35" ht="11.25">
      <c r="B35" t="s">
        <v>49</v>
      </c>
    </row>
    <row r="36" ht="11.25">
      <c r="B36" t="s">
        <v>50</v>
      </c>
    </row>
    <row r="37" ht="11.25">
      <c r="B37" t="s">
        <v>51</v>
      </c>
    </row>
    <row r="38" ht="11.25">
      <c r="B38" t="s">
        <v>52</v>
      </c>
    </row>
    <row r="39" ht="11.25">
      <c r="B39" t="s">
        <v>53</v>
      </c>
    </row>
    <row r="40" ht="11.25">
      <c r="B40" t="s">
        <v>54</v>
      </c>
    </row>
    <row r="41" ht="11.25">
      <c r="B41" t="s">
        <v>55</v>
      </c>
    </row>
    <row r="42" ht="11.25">
      <c r="B42" t="s">
        <v>56</v>
      </c>
    </row>
    <row r="43" ht="11.25">
      <c r="B43" t="s">
        <v>57</v>
      </c>
    </row>
    <row r="44" ht="11.25">
      <c r="B44" t="s">
        <v>58</v>
      </c>
    </row>
    <row r="45" ht="11.25">
      <c r="B45" t="s">
        <v>59</v>
      </c>
    </row>
    <row r="46" ht="11.25">
      <c r="B46" t="s">
        <v>60</v>
      </c>
    </row>
    <row r="47" ht="11.25">
      <c r="B47" t="s">
        <v>61</v>
      </c>
    </row>
    <row r="48" ht="11.25">
      <c r="B48" t="s">
        <v>62</v>
      </c>
    </row>
    <row r="49" ht="11.25">
      <c r="B49" t="s">
        <v>63</v>
      </c>
    </row>
    <row r="50" ht="11.25">
      <c r="B50" t="s">
        <v>64</v>
      </c>
    </row>
    <row r="51" ht="11.25">
      <c r="B51" t="s">
        <v>65</v>
      </c>
    </row>
    <row r="52" ht="11.25">
      <c r="B52" t="s">
        <v>66</v>
      </c>
    </row>
    <row r="53" ht="11.25">
      <c r="B53" t="s">
        <v>67</v>
      </c>
    </row>
    <row r="54" ht="11.25">
      <c r="B54" t="s">
        <v>68</v>
      </c>
    </row>
    <row r="55" ht="11.25">
      <c r="B55" t="s">
        <v>69</v>
      </c>
    </row>
    <row r="56" ht="11.25">
      <c r="B56" t="s">
        <v>323</v>
      </c>
    </row>
    <row r="57" ht="11.25">
      <c r="B57" t="s">
        <v>70</v>
      </c>
    </row>
    <row r="58" ht="11.25">
      <c r="B58" t="s">
        <v>71</v>
      </c>
    </row>
    <row r="59" ht="11.25">
      <c r="B59" t="s">
        <v>72</v>
      </c>
    </row>
    <row r="60" ht="11.25">
      <c r="B60" t="s">
        <v>73</v>
      </c>
    </row>
    <row r="61" ht="11.25">
      <c r="B61" t="s">
        <v>74</v>
      </c>
    </row>
    <row r="62" ht="11.25">
      <c r="B62" t="s">
        <v>75</v>
      </c>
    </row>
    <row r="63" ht="11.25">
      <c r="B63" t="s">
        <v>76</v>
      </c>
    </row>
    <row r="64" ht="11.25">
      <c r="B64" t="s">
        <v>77</v>
      </c>
    </row>
    <row r="65" ht="11.25">
      <c r="B65" t="s">
        <v>78</v>
      </c>
    </row>
    <row r="66" ht="11.25">
      <c r="B66" t="s">
        <v>79</v>
      </c>
    </row>
    <row r="67" ht="11.25">
      <c r="B67" t="s">
        <v>80</v>
      </c>
    </row>
    <row r="68" ht="11.25">
      <c r="B68" t="s">
        <v>81</v>
      </c>
    </row>
    <row r="69" ht="11.25">
      <c r="B69" t="s">
        <v>82</v>
      </c>
    </row>
    <row r="70" ht="11.25">
      <c r="B70" t="s">
        <v>83</v>
      </c>
    </row>
    <row r="71" ht="11.25">
      <c r="B71" t="s">
        <v>84</v>
      </c>
    </row>
    <row r="72" ht="11.25">
      <c r="B72" t="s">
        <v>85</v>
      </c>
    </row>
    <row r="73" ht="11.25">
      <c r="B73" t="s">
        <v>86</v>
      </c>
    </row>
    <row r="74" ht="11.25">
      <c r="B74" t="s">
        <v>87</v>
      </c>
    </row>
    <row r="75" ht="11.25">
      <c r="B75" t="s">
        <v>88</v>
      </c>
    </row>
    <row r="76" ht="11.25">
      <c r="B76" t="s">
        <v>89</v>
      </c>
    </row>
    <row r="77" ht="11.25">
      <c r="B77" t="s">
        <v>90</v>
      </c>
    </row>
    <row r="78" ht="11.25">
      <c r="B78" t="s">
        <v>91</v>
      </c>
    </row>
    <row r="79" ht="11.25">
      <c r="B79" t="s">
        <v>92</v>
      </c>
    </row>
    <row r="80" ht="11.25">
      <c r="B80" t="s">
        <v>93</v>
      </c>
    </row>
    <row r="81" ht="11.25">
      <c r="B81" t="s">
        <v>94</v>
      </c>
    </row>
    <row r="82" ht="11.25">
      <c r="B82" t="s">
        <v>95</v>
      </c>
    </row>
    <row r="83" ht="11.25">
      <c r="B83" t="s">
        <v>96</v>
      </c>
    </row>
    <row r="84" ht="11.25">
      <c r="B84" t="s">
        <v>97</v>
      </c>
    </row>
    <row r="85" ht="11.25">
      <c r="B85" t="s">
        <v>98</v>
      </c>
    </row>
    <row r="86" ht="11.25">
      <c r="B86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197</v>
      </c>
      <c r="D2" s="93"/>
      <c r="E2" s="93"/>
    </row>
    <row r="3" spans="3:5" s="51" customFormat="1" ht="15" customHeight="1">
      <c r="C3" s="60" t="s">
        <v>1</v>
      </c>
      <c r="D3" s="94">
        <v>1</v>
      </c>
      <c r="E3" s="9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Admin</cp:lastModifiedBy>
  <cp:lastPrinted>2013-06-25T06:10:37Z</cp:lastPrinted>
  <dcterms:created xsi:type="dcterms:W3CDTF">2004-05-21T07:18:45Z</dcterms:created>
  <dcterms:modified xsi:type="dcterms:W3CDTF">2015-02-18T23:25:25Z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2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